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porabnik\Downloads\"/>
    </mc:Choice>
  </mc:AlternateContent>
  <xr:revisionPtr revIDLastSave="0" documentId="13_ncr:1_{144D3BDD-64B0-4169-B648-0133FF0C7283}" xr6:coauthVersionLast="47" xr6:coauthVersionMax="47" xr10:uidLastSave="{00000000-0000-0000-0000-000000000000}"/>
  <bookViews>
    <workbookView xWindow="-120" yWindow="-120" windowWidth="29040" windowHeight="15720" activeTab="8" xr2:uid="{BC37AD36-F656-4B5C-946C-A6B0A3BD6457}"/>
  </bookViews>
  <sheets>
    <sheet name="y=-4x+2" sheetId="1" r:id="rId1"/>
    <sheet name="y=0,5x-2" sheetId="2" r:id="rId2"/>
    <sheet name="y=3" sheetId="3" r:id="rId3"/>
    <sheet name="y= 2,2x+1,1" sheetId="4" r:id="rId4"/>
    <sheet name="y=x x" sheetId="5" r:id="rId5"/>
    <sheet name="y=2x-1" sheetId="6" r:id="rId6"/>
    <sheet name="2 premice" sheetId="7" r:id="rId7"/>
    <sheet name="Počitnice" sheetId="8" r:id="rId8"/>
    <sheet name="List3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9" l="1"/>
  <c r="F24" i="9"/>
  <c r="F25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3" i="9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6" i="8"/>
  <c r="N6" i="7"/>
  <c r="N7" i="7"/>
  <c r="N8" i="7"/>
  <c r="N9" i="7"/>
  <c r="N10" i="7"/>
  <c r="N11" i="7"/>
  <c r="N12" i="7"/>
  <c r="N13" i="7"/>
  <c r="N14" i="7"/>
  <c r="N15" i="7"/>
  <c r="N5" i="7"/>
  <c r="C6" i="7"/>
  <c r="C7" i="7"/>
  <c r="C8" i="7"/>
  <c r="C9" i="7"/>
  <c r="C10" i="7"/>
  <c r="C11" i="7"/>
  <c r="C12" i="7"/>
  <c r="C13" i="7"/>
  <c r="C14" i="7"/>
  <c r="C15" i="7"/>
  <c r="C5" i="7"/>
  <c r="B16" i="2"/>
  <c r="B9" i="3"/>
  <c r="B14" i="4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6" i="5"/>
  <c r="F7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6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26" i="4"/>
  <c r="B25" i="4"/>
  <c r="B24" i="4"/>
  <c r="B23" i="4"/>
  <c r="B22" i="4"/>
  <c r="B21" i="4"/>
  <c r="B20" i="4"/>
  <c r="B19" i="4"/>
  <c r="B18" i="4"/>
  <c r="B17" i="4"/>
  <c r="B16" i="4"/>
  <c r="B15" i="4"/>
  <c r="B13" i="4"/>
  <c r="B12" i="4"/>
  <c r="B11" i="4"/>
  <c r="B10" i="4"/>
  <c r="B9" i="4"/>
  <c r="B8" i="4"/>
  <c r="B7" i="4"/>
  <c r="B6" i="4"/>
  <c r="B7" i="3"/>
  <c r="B8" i="3"/>
  <c r="B10" i="3"/>
  <c r="B11" i="3"/>
  <c r="B12" i="3"/>
  <c r="B13" i="3"/>
  <c r="B14" i="3"/>
  <c r="B15" i="3"/>
  <c r="B16" i="3"/>
  <c r="B6" i="3"/>
  <c r="B6" i="2"/>
  <c r="B7" i="2"/>
  <c r="B8" i="2"/>
  <c r="B9" i="2"/>
  <c r="B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6" i="1"/>
</calcChain>
</file>

<file path=xl/sharedStrings.xml><?xml version="1.0" encoding="utf-8"?>
<sst xmlns="http://schemas.openxmlformats.org/spreadsheetml/2006/main" count="63" uniqueCount="24">
  <si>
    <t>y=</t>
  </si>
  <si>
    <t>x</t>
  </si>
  <si>
    <t>y</t>
  </si>
  <si>
    <t>X</t>
  </si>
  <si>
    <t>1y</t>
  </si>
  <si>
    <t>2y</t>
  </si>
  <si>
    <t>y1</t>
  </si>
  <si>
    <t>y1=</t>
  </si>
  <si>
    <t>y2=</t>
  </si>
  <si>
    <t>y2</t>
  </si>
  <si>
    <t>Središče premic:</t>
  </si>
  <si>
    <t>POHAJAČ</t>
  </si>
  <si>
    <t>Y=</t>
  </si>
  <si>
    <t>Y</t>
  </si>
  <si>
    <t>BON VOYAGE</t>
  </si>
  <si>
    <t>VANDROVČEK</t>
  </si>
  <si>
    <t>Delovodja</t>
  </si>
  <si>
    <t>Pomočnik</t>
  </si>
  <si>
    <t>90/uro</t>
  </si>
  <si>
    <t>60/dan</t>
  </si>
  <si>
    <t>Materjal</t>
  </si>
  <si>
    <t>Meja</t>
  </si>
  <si>
    <t>Ure</t>
  </si>
  <si>
    <t>Stroški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</si>
</sst>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5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8" borderId="0" applyNumberFormat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1" fillId="2" borderId="0" xfId="1" applyAlignment="1">
      <alignment horizontal="center" vertical="center" readingOrder="1"/>
    </xf>
    <xf numFmtId="0" fontId="1" fillId="2" borderId="0" xfId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4" borderId="0" xfId="3"/>
    <xf numFmtId="0" fontId="1" fillId="3" borderId="0" xfId="2"/>
    <xf numFmtId="0" fontId="3" fillId="6" borderId="0" xfId="5"/>
    <xf numFmtId="0" fontId="3" fillId="6" borderId="7" xfId="5" applyBorder="1"/>
    <xf numFmtId="0" fontId="3" fillId="6" borderId="8" xfId="5" applyBorder="1"/>
    <xf numFmtId="0" fontId="3" fillId="6" borderId="9" xfId="5" applyBorder="1"/>
    <xf numFmtId="0" fontId="3" fillId="6" borderId="10" xfId="5" applyBorder="1"/>
    <xf numFmtId="0" fontId="3" fillId="6" borderId="0" xfId="5" applyBorder="1"/>
    <xf numFmtId="0" fontId="3" fillId="6" borderId="11" xfId="5" applyBorder="1"/>
    <xf numFmtId="0" fontId="3" fillId="6" borderId="12" xfId="5" applyBorder="1"/>
    <xf numFmtId="0" fontId="3" fillId="6" borderId="13" xfId="5" applyBorder="1"/>
    <xf numFmtId="0" fontId="3" fillId="6" borderId="14" xfId="5" applyBorder="1"/>
    <xf numFmtId="0" fontId="3" fillId="6" borderId="6" xfId="5" applyBorder="1"/>
    <xf numFmtId="0" fontId="3" fillId="6" borderId="15" xfId="5" applyBorder="1"/>
    <xf numFmtId="0" fontId="3" fillId="6" borderId="16" xfId="5" applyBorder="1"/>
    <xf numFmtId="0" fontId="3" fillId="6" borderId="17" xfId="5" applyBorder="1"/>
    <xf numFmtId="0" fontId="4" fillId="7" borderId="18" xfId="6" applyBorder="1"/>
    <xf numFmtId="0" fontId="4" fillId="7" borderId="19" xfId="6" applyBorder="1"/>
    <xf numFmtId="0" fontId="4" fillId="7" borderId="20" xfId="6" applyBorder="1"/>
    <xf numFmtId="0" fontId="1" fillId="2" borderId="7" xfId="1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0" xfId="1" applyBorder="1"/>
    <xf numFmtId="0" fontId="1" fillId="2" borderId="11" xfId="1" applyBorder="1"/>
    <xf numFmtId="0" fontId="1" fillId="2" borderId="12" xfId="1" applyBorder="1"/>
    <xf numFmtId="0" fontId="1" fillId="2" borderId="13" xfId="1" applyBorder="1"/>
    <xf numFmtId="0" fontId="1" fillId="2" borderId="14" xfId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5" borderId="7" xfId="4" applyBorder="1"/>
    <xf numFmtId="0" fontId="2" fillId="5" borderId="10" xfId="4" applyBorder="1" applyAlignment="1">
      <alignment horizontal="right"/>
    </xf>
    <xf numFmtId="0" fontId="2" fillId="5" borderId="11" xfId="4" applyBorder="1" applyAlignment="1">
      <alignment horizontal="center"/>
    </xf>
    <xf numFmtId="0" fontId="0" fillId="0" borderId="11" xfId="0" applyBorder="1" applyAlignment="1"/>
    <xf numFmtId="0" fontId="1" fillId="8" borderId="7" xfId="7" applyBorder="1"/>
    <xf numFmtId="0" fontId="1" fillId="8" borderId="10" xfId="7" applyBorder="1" applyAlignment="1">
      <alignment horizontal="right"/>
    </xf>
    <xf numFmtId="0" fontId="1" fillId="8" borderId="0" xfId="7" applyBorder="1" applyAlignment="1">
      <alignment horizontal="center"/>
    </xf>
    <xf numFmtId="0" fontId="1" fillId="8" borderId="11" xfId="7" applyBorder="1" applyAlignment="1">
      <alignment horizontal="center"/>
    </xf>
    <xf numFmtId="0" fontId="1" fillId="4" borderId="7" xfId="3" applyBorder="1"/>
    <xf numFmtId="0" fontId="1" fillId="4" borderId="10" xfId="3" applyBorder="1" applyAlignment="1">
      <alignment horizontal="right"/>
    </xf>
    <xf numFmtId="0" fontId="1" fillId="4" borderId="0" xfId="3" applyBorder="1" applyAlignment="1">
      <alignment horizontal="center"/>
    </xf>
    <xf numFmtId="0" fontId="1" fillId="4" borderId="11" xfId="3" applyBorder="1" applyAlignment="1">
      <alignment horizontal="center"/>
    </xf>
    <xf numFmtId="6" fontId="0" fillId="0" borderId="0" xfId="0" applyNumberFormat="1"/>
  </cellXfs>
  <cellStyles count="8">
    <cellStyle name="20 % – Poudarek2" xfId="1" builtinId="34"/>
    <cellStyle name="40 % – Poudarek2" xfId="7" builtinId="35"/>
    <cellStyle name="40 % – Poudarek4" xfId="3" builtinId="43"/>
    <cellStyle name="60 % – Poudarek2" xfId="2" builtinId="36"/>
    <cellStyle name="Dobro" xfId="4" builtinId="26"/>
    <cellStyle name="Navadno" xfId="0" builtinId="0"/>
    <cellStyle name="Nevtralno" xfId="5" builtinId="28"/>
    <cellStyle name="Poudarek2" xfId="6" builtinId="33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ysClr val="windowText" lastClr="000000"/>
                </a:solidFill>
              </a:rPr>
              <a:t>y=-4x+2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'y=-4x+2'!$B$6:$B$26</c:f>
              <c:numCache>
                <c:formatCode>General</c:formatCode>
                <c:ptCount val="21"/>
                <c:pt idx="0">
                  <c:v>42</c:v>
                </c:pt>
                <c:pt idx="1">
                  <c:v>38</c:v>
                </c:pt>
                <c:pt idx="2">
                  <c:v>34</c:v>
                </c:pt>
                <c:pt idx="3">
                  <c:v>30</c:v>
                </c:pt>
                <c:pt idx="4">
                  <c:v>26</c:v>
                </c:pt>
                <c:pt idx="5">
                  <c:v>22</c:v>
                </c:pt>
                <c:pt idx="6">
                  <c:v>18</c:v>
                </c:pt>
                <c:pt idx="7">
                  <c:v>14</c:v>
                </c:pt>
                <c:pt idx="8">
                  <c:v>10</c:v>
                </c:pt>
                <c:pt idx="9">
                  <c:v>6</c:v>
                </c:pt>
                <c:pt idx="10">
                  <c:v>2</c:v>
                </c:pt>
                <c:pt idx="11">
                  <c:v>-2</c:v>
                </c:pt>
                <c:pt idx="12">
                  <c:v>-6</c:v>
                </c:pt>
                <c:pt idx="13">
                  <c:v>-10</c:v>
                </c:pt>
                <c:pt idx="14">
                  <c:v>-14</c:v>
                </c:pt>
                <c:pt idx="15">
                  <c:v>-18</c:v>
                </c:pt>
                <c:pt idx="16">
                  <c:v>-22</c:v>
                </c:pt>
                <c:pt idx="17">
                  <c:v>-26</c:v>
                </c:pt>
                <c:pt idx="18">
                  <c:v>-30</c:v>
                </c:pt>
                <c:pt idx="19">
                  <c:v>-34</c:v>
                </c:pt>
                <c:pt idx="20">
                  <c:v>-38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CA-4B0D-8E3C-9DBE97DEA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989903"/>
        <c:axId val="112990383"/>
      </c:scatterChart>
      <c:valAx>
        <c:axId val="1129899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1" i="0" u="none" strike="noStrike" kern="1200" baseline="0">
                    <a:solidFill>
                      <a:sysClr val="windowText" lastClr="000000"/>
                    </a:solidFill>
                  </a:rPr>
                  <a:t>0s 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12990383"/>
        <c:crosses val="autoZero"/>
        <c:crossBetween val="midCat"/>
      </c:valAx>
      <c:valAx>
        <c:axId val="112990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ysClr val="windowText" lastClr="000000"/>
                    </a:solidFill>
                  </a:rPr>
                  <a:t>os 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129899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VANDROVČEK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Počitnice!$O$5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Počitnice!$N$6:$N$19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Počitnice!$O$6:$O$19</c:f>
              <c:numCache>
                <c:formatCode>General</c:formatCode>
                <c:ptCount val="14"/>
                <c:pt idx="0">
                  <c:v>999</c:v>
                </c:pt>
                <c:pt idx="1">
                  <c:v>999</c:v>
                </c:pt>
                <c:pt idx="2">
                  <c:v>999</c:v>
                </c:pt>
                <c:pt idx="3">
                  <c:v>999</c:v>
                </c:pt>
                <c:pt idx="4">
                  <c:v>999</c:v>
                </c:pt>
                <c:pt idx="5">
                  <c:v>999</c:v>
                </c:pt>
                <c:pt idx="6">
                  <c:v>999</c:v>
                </c:pt>
                <c:pt idx="7">
                  <c:v>999</c:v>
                </c:pt>
                <c:pt idx="8">
                  <c:v>999</c:v>
                </c:pt>
                <c:pt idx="9">
                  <c:v>999</c:v>
                </c:pt>
                <c:pt idx="10">
                  <c:v>999</c:v>
                </c:pt>
                <c:pt idx="11">
                  <c:v>999</c:v>
                </c:pt>
                <c:pt idx="12">
                  <c:v>999</c:v>
                </c:pt>
                <c:pt idx="13">
                  <c:v>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8C-4C6C-AB6D-7264341CE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5260847"/>
        <c:axId val="1655259407"/>
      </c:scatterChart>
      <c:valAx>
        <c:axId val="1655260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55259407"/>
        <c:crosses val="autoZero"/>
        <c:crossBetween val="midCat"/>
      </c:valAx>
      <c:valAx>
        <c:axId val="165525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552608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Počitnice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Počitnice!$C$5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Počitnice!$B$6:$B$19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Počitnice!$C$6:$C$19</c:f>
              <c:numCache>
                <c:formatCode>General</c:formatCode>
                <c:ptCount val="14"/>
                <c:pt idx="0">
                  <c:v>214</c:v>
                </c:pt>
                <c:pt idx="1">
                  <c:v>279</c:v>
                </c:pt>
                <c:pt idx="2">
                  <c:v>344</c:v>
                </c:pt>
                <c:pt idx="3">
                  <c:v>409</c:v>
                </c:pt>
                <c:pt idx="4">
                  <c:v>474</c:v>
                </c:pt>
                <c:pt idx="5">
                  <c:v>539</c:v>
                </c:pt>
                <c:pt idx="6">
                  <c:v>604</c:v>
                </c:pt>
                <c:pt idx="7">
                  <c:v>669</c:v>
                </c:pt>
                <c:pt idx="8">
                  <c:v>734</c:v>
                </c:pt>
                <c:pt idx="9">
                  <c:v>799</c:v>
                </c:pt>
                <c:pt idx="10">
                  <c:v>864</c:v>
                </c:pt>
                <c:pt idx="11">
                  <c:v>929</c:v>
                </c:pt>
                <c:pt idx="12">
                  <c:v>994</c:v>
                </c:pt>
                <c:pt idx="13">
                  <c:v>1059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28-41F0-AE13-CAB38118617B}"/>
            </c:ext>
          </c:extLst>
        </c:ser>
        <c:ser>
          <c:idx val="1"/>
          <c:order val="1"/>
          <c:tx>
            <c:strRef>
              <c:f>Počitnice!$I$5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Počitnice!$B$6:$B$19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Počitnice!$I$6:$I$19</c:f>
              <c:numCache>
                <c:formatCode>General</c:formatCode>
                <c:ptCount val="14"/>
                <c:pt idx="0">
                  <c:v>197</c:v>
                </c:pt>
                <c:pt idx="1">
                  <c:v>264</c:v>
                </c:pt>
                <c:pt idx="2">
                  <c:v>331</c:v>
                </c:pt>
                <c:pt idx="3">
                  <c:v>398</c:v>
                </c:pt>
                <c:pt idx="4">
                  <c:v>465</c:v>
                </c:pt>
                <c:pt idx="5">
                  <c:v>532</c:v>
                </c:pt>
                <c:pt idx="6">
                  <c:v>599</c:v>
                </c:pt>
                <c:pt idx="7">
                  <c:v>666</c:v>
                </c:pt>
                <c:pt idx="8">
                  <c:v>733</c:v>
                </c:pt>
                <c:pt idx="9">
                  <c:v>800</c:v>
                </c:pt>
                <c:pt idx="10">
                  <c:v>867</c:v>
                </c:pt>
                <c:pt idx="11">
                  <c:v>934</c:v>
                </c:pt>
                <c:pt idx="12">
                  <c:v>1001</c:v>
                </c:pt>
                <c:pt idx="13">
                  <c:v>1068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28-41F0-AE13-CAB38118617B}"/>
            </c:ext>
          </c:extLst>
        </c:ser>
        <c:ser>
          <c:idx val="2"/>
          <c:order val="2"/>
          <c:tx>
            <c:strRef>
              <c:f>Počitnice!$O$5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Počitnice!$B$6:$B$19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Počitnice!$O$6:$O$19</c:f>
              <c:numCache>
                <c:formatCode>General</c:formatCode>
                <c:ptCount val="14"/>
                <c:pt idx="0">
                  <c:v>999</c:v>
                </c:pt>
                <c:pt idx="1">
                  <c:v>999</c:v>
                </c:pt>
                <c:pt idx="2">
                  <c:v>999</c:v>
                </c:pt>
                <c:pt idx="3">
                  <c:v>999</c:v>
                </c:pt>
                <c:pt idx="4">
                  <c:v>999</c:v>
                </c:pt>
                <c:pt idx="5">
                  <c:v>999</c:v>
                </c:pt>
                <c:pt idx="6">
                  <c:v>999</c:v>
                </c:pt>
                <c:pt idx="7">
                  <c:v>999</c:v>
                </c:pt>
                <c:pt idx="8">
                  <c:v>999</c:v>
                </c:pt>
                <c:pt idx="9">
                  <c:v>999</c:v>
                </c:pt>
                <c:pt idx="10">
                  <c:v>999</c:v>
                </c:pt>
                <c:pt idx="11">
                  <c:v>999</c:v>
                </c:pt>
                <c:pt idx="12">
                  <c:v>999</c:v>
                </c:pt>
                <c:pt idx="13">
                  <c:v>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028-41F0-AE13-CAB381186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4234815"/>
        <c:axId val="1464235295"/>
      </c:scatterChart>
      <c:valAx>
        <c:axId val="1464234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64235295"/>
        <c:crosses val="autoZero"/>
        <c:crossBetween val="midCat"/>
      </c:valAx>
      <c:valAx>
        <c:axId val="146423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642348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List3!$F$2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List3!$F$3:$F$25</c:f>
              <c:numCache>
                <c:formatCode>General</c:formatCode>
                <c:ptCount val="23"/>
                <c:pt idx="0">
                  <c:v>950</c:v>
                </c:pt>
                <c:pt idx="1">
                  <c:v>1100</c:v>
                </c:pt>
                <c:pt idx="2">
                  <c:v>1250</c:v>
                </c:pt>
                <c:pt idx="3">
                  <c:v>1400</c:v>
                </c:pt>
                <c:pt idx="4">
                  <c:v>1550</c:v>
                </c:pt>
                <c:pt idx="5">
                  <c:v>1700</c:v>
                </c:pt>
                <c:pt idx="6">
                  <c:v>1850</c:v>
                </c:pt>
                <c:pt idx="7">
                  <c:v>2000</c:v>
                </c:pt>
                <c:pt idx="8">
                  <c:v>2150</c:v>
                </c:pt>
                <c:pt idx="9">
                  <c:v>2300</c:v>
                </c:pt>
                <c:pt idx="10">
                  <c:v>2450</c:v>
                </c:pt>
                <c:pt idx="11">
                  <c:v>2600</c:v>
                </c:pt>
                <c:pt idx="12">
                  <c:v>2750</c:v>
                </c:pt>
                <c:pt idx="13">
                  <c:v>2900</c:v>
                </c:pt>
                <c:pt idx="14">
                  <c:v>3050</c:v>
                </c:pt>
                <c:pt idx="15">
                  <c:v>3200</c:v>
                </c:pt>
                <c:pt idx="16">
                  <c:v>3350</c:v>
                </c:pt>
                <c:pt idx="17">
                  <c:v>3500</c:v>
                </c:pt>
                <c:pt idx="18">
                  <c:v>3650</c:v>
                </c:pt>
                <c:pt idx="19">
                  <c:v>3800</c:v>
                </c:pt>
                <c:pt idx="20">
                  <c:v>3950</c:v>
                </c:pt>
                <c:pt idx="21">
                  <c:v>4100</c:v>
                </c:pt>
                <c:pt idx="22">
                  <c:v>4250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0-49F3-90C7-7D86F6D34780}"/>
            </c:ext>
          </c:extLst>
        </c:ser>
        <c:ser>
          <c:idx val="1"/>
          <c:order val="1"/>
          <c:tx>
            <c:strRef>
              <c:f>List3!$G$2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List3!$G$3:$G$25</c:f>
              <c:numCache>
                <c:formatCode>General</c:formatCode>
                <c:ptCount val="23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4000</c:v>
                </c:pt>
                <c:pt idx="4">
                  <c:v>4000</c:v>
                </c:pt>
                <c:pt idx="5">
                  <c:v>4000</c:v>
                </c:pt>
                <c:pt idx="6">
                  <c:v>4000</c:v>
                </c:pt>
                <c:pt idx="7">
                  <c:v>4000</c:v>
                </c:pt>
                <c:pt idx="8">
                  <c:v>4000</c:v>
                </c:pt>
                <c:pt idx="9">
                  <c:v>4000</c:v>
                </c:pt>
                <c:pt idx="10">
                  <c:v>4000</c:v>
                </c:pt>
                <c:pt idx="11">
                  <c:v>4000</c:v>
                </c:pt>
                <c:pt idx="12">
                  <c:v>4000</c:v>
                </c:pt>
                <c:pt idx="13">
                  <c:v>4000</c:v>
                </c:pt>
                <c:pt idx="14">
                  <c:v>4000</c:v>
                </c:pt>
                <c:pt idx="15">
                  <c:v>4000</c:v>
                </c:pt>
                <c:pt idx="16">
                  <c:v>4000</c:v>
                </c:pt>
                <c:pt idx="17">
                  <c:v>4000</c:v>
                </c:pt>
                <c:pt idx="18">
                  <c:v>4000</c:v>
                </c:pt>
                <c:pt idx="19">
                  <c:v>4000</c:v>
                </c:pt>
                <c:pt idx="20">
                  <c:v>4000</c:v>
                </c:pt>
                <c:pt idx="21">
                  <c:v>4000</c:v>
                </c:pt>
                <c:pt idx="22">
                  <c:v>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0-49F3-90C7-7D86F6D34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4344463"/>
        <c:axId val="1654343503"/>
      </c:lineChart>
      <c:catAx>
        <c:axId val="16543444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54343503"/>
        <c:crosses val="autoZero"/>
        <c:auto val="1"/>
        <c:lblAlgn val="ctr"/>
        <c:lblOffset val="100"/>
        <c:noMultiLvlLbl val="0"/>
      </c:catAx>
      <c:valAx>
        <c:axId val="16543435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54344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'y=0,5x-2'!$B$5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'y=0,5x-2'!$A$6:$A$26</c:f>
              <c:numCache>
                <c:formatCode>General</c:formatCode>
                <c:ptCount val="21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  <c:pt idx="17">
                  <c:v>3.5</c:v>
                </c:pt>
                <c:pt idx="18">
                  <c:v>4</c:v>
                </c:pt>
                <c:pt idx="19">
                  <c:v>4.5</c:v>
                </c:pt>
                <c:pt idx="20">
                  <c:v>5</c:v>
                </c:pt>
              </c:numCache>
            </c:numRef>
          </c:xVal>
          <c:yVal>
            <c:numRef>
              <c:f>'y=0,5x-2'!$B$6:$B$26</c:f>
              <c:numCache>
                <c:formatCode>General</c:formatCode>
                <c:ptCount val="21"/>
                <c:pt idx="0">
                  <c:v>-4.5</c:v>
                </c:pt>
                <c:pt idx="1">
                  <c:v>-4.25</c:v>
                </c:pt>
                <c:pt idx="2">
                  <c:v>-4</c:v>
                </c:pt>
                <c:pt idx="3">
                  <c:v>-3.75</c:v>
                </c:pt>
                <c:pt idx="4">
                  <c:v>-3.5</c:v>
                </c:pt>
                <c:pt idx="5">
                  <c:v>-3.25</c:v>
                </c:pt>
                <c:pt idx="6">
                  <c:v>-3</c:v>
                </c:pt>
                <c:pt idx="7">
                  <c:v>-2.75</c:v>
                </c:pt>
                <c:pt idx="8">
                  <c:v>-2.5</c:v>
                </c:pt>
                <c:pt idx="9">
                  <c:v>-2.25</c:v>
                </c:pt>
                <c:pt idx="10">
                  <c:v>-2</c:v>
                </c:pt>
                <c:pt idx="11">
                  <c:v>-1.75</c:v>
                </c:pt>
                <c:pt idx="12">
                  <c:v>-1.5</c:v>
                </c:pt>
                <c:pt idx="13">
                  <c:v>-1.25</c:v>
                </c:pt>
                <c:pt idx="14">
                  <c:v>-1</c:v>
                </c:pt>
                <c:pt idx="15">
                  <c:v>-0.75</c:v>
                </c:pt>
                <c:pt idx="16">
                  <c:v>-0.5</c:v>
                </c:pt>
                <c:pt idx="17">
                  <c:v>-0.25</c:v>
                </c:pt>
                <c:pt idx="18">
                  <c:v>0</c:v>
                </c:pt>
                <c:pt idx="19">
                  <c:v>0.25</c:v>
                </c:pt>
                <c:pt idx="20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3D-4006-BC07-F1D8778AD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251999"/>
        <c:axId val="217632831"/>
      </c:scatterChart>
      <c:valAx>
        <c:axId val="156251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217632831"/>
        <c:crosses val="autoZero"/>
        <c:crossBetween val="midCat"/>
      </c:valAx>
      <c:valAx>
        <c:axId val="21763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62519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</a:t>
            </a:r>
            <a:r>
              <a:rPr lang="sl-SI"/>
              <a:t>=3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'y=3'!$B$5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'y=3'!$A$6:$A$16</c:f>
              <c:numCache>
                <c:formatCode>General</c:formatCode>
                <c:ptCount val="11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</c:numCache>
            </c:numRef>
          </c:xVal>
          <c:yVal>
            <c:numRef>
              <c:f>'y=3'!$B$6:$B$16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F7-4F70-A508-40B725511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5805023"/>
        <c:axId val="1535805983"/>
      </c:scatterChart>
      <c:valAx>
        <c:axId val="1535805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5805983"/>
        <c:crosses val="autoZero"/>
        <c:crossBetween val="midCat"/>
      </c:valAx>
      <c:valAx>
        <c:axId val="1535805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5805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'y= 2,2x+1,1'!$B$5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'y= 2,2x+1,1'!$A$6:$A$26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'y= 2,2x+1,1'!$B$6:$B$26</c:f>
              <c:numCache>
                <c:formatCode>General</c:formatCode>
                <c:ptCount val="21"/>
                <c:pt idx="0">
                  <c:v>-7</c:v>
                </c:pt>
                <c:pt idx="1">
                  <c:v>-6.5</c:v>
                </c:pt>
                <c:pt idx="2">
                  <c:v>-6</c:v>
                </c:pt>
                <c:pt idx="3">
                  <c:v>-5.5</c:v>
                </c:pt>
                <c:pt idx="4">
                  <c:v>-5</c:v>
                </c:pt>
                <c:pt idx="5">
                  <c:v>-4.5</c:v>
                </c:pt>
                <c:pt idx="6">
                  <c:v>-4</c:v>
                </c:pt>
                <c:pt idx="7">
                  <c:v>-3.5</c:v>
                </c:pt>
                <c:pt idx="8">
                  <c:v>-3</c:v>
                </c:pt>
                <c:pt idx="9">
                  <c:v>-2.5</c:v>
                </c:pt>
                <c:pt idx="10">
                  <c:v>-2</c:v>
                </c:pt>
                <c:pt idx="11">
                  <c:v>-1.5</c:v>
                </c:pt>
                <c:pt idx="12">
                  <c:v>-1</c:v>
                </c:pt>
                <c:pt idx="13">
                  <c:v>-0.5</c:v>
                </c:pt>
                <c:pt idx="14">
                  <c:v>0</c:v>
                </c:pt>
                <c:pt idx="15">
                  <c:v>0.5</c:v>
                </c:pt>
                <c:pt idx="16">
                  <c:v>1</c:v>
                </c:pt>
                <c:pt idx="17">
                  <c:v>1.5</c:v>
                </c:pt>
                <c:pt idx="18">
                  <c:v>2</c:v>
                </c:pt>
                <c:pt idx="19">
                  <c:v>2.5</c:v>
                </c:pt>
                <c:pt idx="20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4E-498B-A168-84B394A4C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0127647"/>
        <c:axId val="1530126687"/>
      </c:scatterChart>
      <c:valAx>
        <c:axId val="15301276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126687"/>
        <c:crosses val="autoZero"/>
        <c:crossBetween val="midCat"/>
      </c:valAx>
      <c:valAx>
        <c:axId val="1530126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1276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'y=x x'!$B$5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'y=x x'!$A$6:$A$56</c:f>
              <c:numCache>
                <c:formatCode>General</c:formatCode>
                <c:ptCount val="51"/>
                <c:pt idx="0">
                  <c:v>-2</c:v>
                </c:pt>
                <c:pt idx="1">
                  <c:v>-1.9</c:v>
                </c:pt>
                <c:pt idx="2">
                  <c:v>-1.8</c:v>
                </c:pt>
                <c:pt idx="3">
                  <c:v>-1.7</c:v>
                </c:pt>
                <c:pt idx="4">
                  <c:v>-1.6</c:v>
                </c:pt>
                <c:pt idx="5">
                  <c:v>-1.5</c:v>
                </c:pt>
                <c:pt idx="6">
                  <c:v>-1.4</c:v>
                </c:pt>
                <c:pt idx="7">
                  <c:v>-1.3</c:v>
                </c:pt>
                <c:pt idx="8">
                  <c:v>-1.2</c:v>
                </c:pt>
                <c:pt idx="9">
                  <c:v>-1.1000000000000001</c:v>
                </c:pt>
                <c:pt idx="10">
                  <c:v>-1</c:v>
                </c:pt>
                <c:pt idx="11">
                  <c:v>-0.9</c:v>
                </c:pt>
                <c:pt idx="12">
                  <c:v>-0.8</c:v>
                </c:pt>
                <c:pt idx="13">
                  <c:v>-0.7</c:v>
                </c:pt>
                <c:pt idx="14">
                  <c:v>-0.6</c:v>
                </c:pt>
                <c:pt idx="15">
                  <c:v>-0.5</c:v>
                </c:pt>
                <c:pt idx="16">
                  <c:v>-0.4</c:v>
                </c:pt>
                <c:pt idx="17">
                  <c:v>-0.3</c:v>
                </c:pt>
                <c:pt idx="18">
                  <c:v>-0.2</c:v>
                </c:pt>
                <c:pt idx="19">
                  <c:v>-0.1</c:v>
                </c:pt>
                <c:pt idx="20">
                  <c:v>0</c:v>
                </c:pt>
                <c:pt idx="21">
                  <c:v>0.1</c:v>
                </c:pt>
                <c:pt idx="22">
                  <c:v>0.2</c:v>
                </c:pt>
                <c:pt idx="23">
                  <c:v>0.3</c:v>
                </c:pt>
                <c:pt idx="24">
                  <c:v>0.4</c:v>
                </c:pt>
                <c:pt idx="25">
                  <c:v>0.5</c:v>
                </c:pt>
                <c:pt idx="26">
                  <c:v>0.6</c:v>
                </c:pt>
                <c:pt idx="27">
                  <c:v>0.7</c:v>
                </c:pt>
                <c:pt idx="28">
                  <c:v>0.8</c:v>
                </c:pt>
                <c:pt idx="29">
                  <c:v>0.9</c:v>
                </c:pt>
                <c:pt idx="30">
                  <c:v>1</c:v>
                </c:pt>
                <c:pt idx="31">
                  <c:v>1.1000000000000001</c:v>
                </c:pt>
                <c:pt idx="32">
                  <c:v>1.2</c:v>
                </c:pt>
                <c:pt idx="33">
                  <c:v>1.3</c:v>
                </c:pt>
                <c:pt idx="34">
                  <c:v>1.4</c:v>
                </c:pt>
                <c:pt idx="35">
                  <c:v>1.5</c:v>
                </c:pt>
                <c:pt idx="36">
                  <c:v>1.6</c:v>
                </c:pt>
                <c:pt idx="37">
                  <c:v>1.7</c:v>
                </c:pt>
                <c:pt idx="38">
                  <c:v>1.8</c:v>
                </c:pt>
                <c:pt idx="39">
                  <c:v>1.9</c:v>
                </c:pt>
                <c:pt idx="40">
                  <c:v>2</c:v>
                </c:pt>
              </c:numCache>
            </c:numRef>
          </c:xVal>
          <c:yVal>
            <c:numRef>
              <c:f>'y=x x'!$B$6:$B$56</c:f>
              <c:numCache>
                <c:formatCode>General</c:formatCode>
                <c:ptCount val="51"/>
                <c:pt idx="0">
                  <c:v>4</c:v>
                </c:pt>
                <c:pt idx="1">
                  <c:v>3.61</c:v>
                </c:pt>
                <c:pt idx="2">
                  <c:v>3.24</c:v>
                </c:pt>
                <c:pt idx="3">
                  <c:v>2.8899999999999997</c:v>
                </c:pt>
                <c:pt idx="4">
                  <c:v>2.5600000000000005</c:v>
                </c:pt>
                <c:pt idx="5">
                  <c:v>2.25</c:v>
                </c:pt>
                <c:pt idx="6">
                  <c:v>1.9599999999999997</c:v>
                </c:pt>
                <c:pt idx="7">
                  <c:v>1.6900000000000002</c:v>
                </c:pt>
                <c:pt idx="8">
                  <c:v>1.44</c:v>
                </c:pt>
                <c:pt idx="9">
                  <c:v>1.2100000000000002</c:v>
                </c:pt>
                <c:pt idx="10">
                  <c:v>1</c:v>
                </c:pt>
                <c:pt idx="11">
                  <c:v>0.81</c:v>
                </c:pt>
                <c:pt idx="12">
                  <c:v>0.64000000000000012</c:v>
                </c:pt>
                <c:pt idx="13">
                  <c:v>0.48999999999999994</c:v>
                </c:pt>
                <c:pt idx="14">
                  <c:v>0.36</c:v>
                </c:pt>
                <c:pt idx="15">
                  <c:v>0.25</c:v>
                </c:pt>
                <c:pt idx="16">
                  <c:v>0.16000000000000003</c:v>
                </c:pt>
                <c:pt idx="17">
                  <c:v>0.09</c:v>
                </c:pt>
                <c:pt idx="18">
                  <c:v>4.0000000000000008E-2</c:v>
                </c:pt>
                <c:pt idx="19">
                  <c:v>1.0000000000000002E-2</c:v>
                </c:pt>
                <c:pt idx="20">
                  <c:v>0</c:v>
                </c:pt>
                <c:pt idx="21">
                  <c:v>1.0000000000000002E-2</c:v>
                </c:pt>
                <c:pt idx="22">
                  <c:v>4.0000000000000008E-2</c:v>
                </c:pt>
                <c:pt idx="23">
                  <c:v>0.09</c:v>
                </c:pt>
                <c:pt idx="24">
                  <c:v>0.16000000000000003</c:v>
                </c:pt>
                <c:pt idx="25">
                  <c:v>0.25</c:v>
                </c:pt>
                <c:pt idx="26">
                  <c:v>0.36</c:v>
                </c:pt>
                <c:pt idx="27">
                  <c:v>0.48999999999999994</c:v>
                </c:pt>
                <c:pt idx="28">
                  <c:v>0.64000000000000012</c:v>
                </c:pt>
                <c:pt idx="29">
                  <c:v>0.81</c:v>
                </c:pt>
                <c:pt idx="30">
                  <c:v>1</c:v>
                </c:pt>
                <c:pt idx="31">
                  <c:v>1.2100000000000002</c:v>
                </c:pt>
                <c:pt idx="32">
                  <c:v>1.44</c:v>
                </c:pt>
                <c:pt idx="33">
                  <c:v>1.6900000000000002</c:v>
                </c:pt>
                <c:pt idx="34">
                  <c:v>1.9599999999999997</c:v>
                </c:pt>
                <c:pt idx="35">
                  <c:v>2.25</c:v>
                </c:pt>
                <c:pt idx="36">
                  <c:v>2.5600000000000005</c:v>
                </c:pt>
                <c:pt idx="37">
                  <c:v>2.8899999999999997</c:v>
                </c:pt>
                <c:pt idx="38">
                  <c:v>3.24</c:v>
                </c:pt>
                <c:pt idx="39">
                  <c:v>3.61</c:v>
                </c:pt>
                <c:pt idx="40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44-4C40-A6FD-F9A3C57A3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407424"/>
        <c:axId val="493410304"/>
      </c:scatterChart>
      <c:valAx>
        <c:axId val="493407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410304"/>
        <c:crosses val="autoZero"/>
        <c:crossBetween val="midCat"/>
      </c:valAx>
      <c:valAx>
        <c:axId val="49341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93407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'y=2x-1'!$B$5</c:f>
              <c:strCache>
                <c:ptCount val="1"/>
                <c:pt idx="0">
                  <c:v>1y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'y=2x-1'!$A$6:$A$26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'y=2x-1'!$B$6:$B$26</c:f>
              <c:numCache>
                <c:formatCode>General</c:formatCode>
                <c:ptCount val="21"/>
                <c:pt idx="0">
                  <c:v>-21</c:v>
                </c:pt>
                <c:pt idx="1">
                  <c:v>-19</c:v>
                </c:pt>
                <c:pt idx="2">
                  <c:v>-17</c:v>
                </c:pt>
                <c:pt idx="3">
                  <c:v>-15</c:v>
                </c:pt>
                <c:pt idx="4">
                  <c:v>-13</c:v>
                </c:pt>
                <c:pt idx="5">
                  <c:v>-11</c:v>
                </c:pt>
                <c:pt idx="6">
                  <c:v>-9</c:v>
                </c:pt>
                <c:pt idx="7">
                  <c:v>-7</c:v>
                </c:pt>
                <c:pt idx="8">
                  <c:v>-5</c:v>
                </c:pt>
                <c:pt idx="9">
                  <c:v>-3</c:v>
                </c:pt>
                <c:pt idx="10">
                  <c:v>-1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7</c:v>
                </c:pt>
                <c:pt idx="15">
                  <c:v>9</c:v>
                </c:pt>
                <c:pt idx="16">
                  <c:v>11</c:v>
                </c:pt>
                <c:pt idx="17">
                  <c:v>13</c:v>
                </c:pt>
                <c:pt idx="18">
                  <c:v>15</c:v>
                </c:pt>
                <c:pt idx="19">
                  <c:v>17</c:v>
                </c:pt>
                <c:pt idx="20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EB-4CF6-BED9-EDC274CFCBF3}"/>
            </c:ext>
          </c:extLst>
        </c:ser>
        <c:ser>
          <c:idx val="1"/>
          <c:order val="1"/>
          <c:tx>
            <c:strRef>
              <c:f>'y=2x-1'!$C$5</c:f>
              <c:strCache>
                <c:ptCount val="1"/>
                <c:pt idx="0">
                  <c:v>2y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'y=2x-1'!$A$6:$A$26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'y=2x-1'!$C$6:$C$26</c:f>
              <c:numCache>
                <c:formatCode>General</c:formatCode>
                <c:ptCount val="21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-1</c:v>
                </c:pt>
                <c:pt idx="14">
                  <c:v>-2</c:v>
                </c:pt>
                <c:pt idx="15">
                  <c:v>-3</c:v>
                </c:pt>
                <c:pt idx="16">
                  <c:v>-4</c:v>
                </c:pt>
                <c:pt idx="17">
                  <c:v>-5</c:v>
                </c:pt>
                <c:pt idx="18">
                  <c:v>-6</c:v>
                </c:pt>
                <c:pt idx="19">
                  <c:v>-7</c:v>
                </c:pt>
                <c:pt idx="20">
                  <c:v>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EB-4CF6-BED9-EDC274CF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7752815"/>
        <c:axId val="1537751855"/>
      </c:scatterChart>
      <c:valAx>
        <c:axId val="1537752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7751855"/>
        <c:crosses val="autoZero"/>
        <c:crossBetween val="midCat"/>
      </c:valAx>
      <c:valAx>
        <c:axId val="153775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77528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 premice'!$C$4</c:f>
              <c:strCache>
                <c:ptCount val="1"/>
                <c:pt idx="0">
                  <c:v>y1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'2 premice'!$C$5:$C$15</c:f>
              <c:numCache>
                <c:formatCode>General</c:formatCode>
                <c:ptCount val="11"/>
                <c:pt idx="0">
                  <c:v>11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-1</c:v>
                </c:pt>
                <c:pt idx="7">
                  <c:v>-3</c:v>
                </c:pt>
                <c:pt idx="8">
                  <c:v>-5</c:v>
                </c:pt>
                <c:pt idx="9">
                  <c:v>-7</c:v>
                </c:pt>
                <c:pt idx="10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3-4345-A88F-9CCC43E1E11E}"/>
            </c:ext>
          </c:extLst>
        </c:ser>
        <c:ser>
          <c:idx val="1"/>
          <c:order val="1"/>
          <c:tx>
            <c:strRef>
              <c:f>'2 premice'!$N$4</c:f>
              <c:strCache>
                <c:ptCount val="1"/>
                <c:pt idx="0">
                  <c:v>y2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'2 premice'!$N$5:$N$15</c:f>
              <c:numCache>
                <c:formatCode>General</c:formatCode>
                <c:ptCount val="11"/>
                <c:pt idx="0">
                  <c:v>-13</c:v>
                </c:pt>
                <c:pt idx="1">
                  <c:v>-11</c:v>
                </c:pt>
                <c:pt idx="2">
                  <c:v>-9</c:v>
                </c:pt>
                <c:pt idx="3">
                  <c:v>-7</c:v>
                </c:pt>
                <c:pt idx="4">
                  <c:v>-5</c:v>
                </c:pt>
                <c:pt idx="5">
                  <c:v>-3</c:v>
                </c:pt>
                <c:pt idx="6">
                  <c:v>-1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3-4345-A88F-9CCC43E1E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3669423"/>
        <c:axId val="1973670863"/>
      </c:lineChart>
      <c:catAx>
        <c:axId val="19736694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73670863"/>
        <c:crosses val="autoZero"/>
        <c:auto val="1"/>
        <c:lblAlgn val="ctr"/>
        <c:lblOffset val="100"/>
        <c:noMultiLvlLbl val="0"/>
      </c:catAx>
      <c:valAx>
        <c:axId val="197367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973669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POHAJAČ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Počitnice!$C$5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Počitnice!$B$6:$B$19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Počitnice!$C$6:$C$19</c:f>
              <c:numCache>
                <c:formatCode>General</c:formatCode>
                <c:ptCount val="14"/>
                <c:pt idx="0">
                  <c:v>214</c:v>
                </c:pt>
                <c:pt idx="1">
                  <c:v>279</c:v>
                </c:pt>
                <c:pt idx="2">
                  <c:v>344</c:v>
                </c:pt>
                <c:pt idx="3">
                  <c:v>409</c:v>
                </c:pt>
                <c:pt idx="4">
                  <c:v>474</c:v>
                </c:pt>
                <c:pt idx="5">
                  <c:v>539</c:v>
                </c:pt>
                <c:pt idx="6">
                  <c:v>604</c:v>
                </c:pt>
                <c:pt idx="7">
                  <c:v>669</c:v>
                </c:pt>
                <c:pt idx="8">
                  <c:v>734</c:v>
                </c:pt>
                <c:pt idx="9">
                  <c:v>799</c:v>
                </c:pt>
                <c:pt idx="10">
                  <c:v>864</c:v>
                </c:pt>
                <c:pt idx="11">
                  <c:v>929</c:v>
                </c:pt>
                <c:pt idx="12">
                  <c:v>994</c:v>
                </c:pt>
                <c:pt idx="13">
                  <c:v>1059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04-44E9-914B-9D3F9ABFE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3781871"/>
        <c:axId val="1643782831"/>
      </c:scatterChart>
      <c:valAx>
        <c:axId val="1643781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43782831"/>
        <c:crosses val="autoZero"/>
        <c:crossBetween val="midCat"/>
      </c:valAx>
      <c:valAx>
        <c:axId val="164378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43781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BON VOYAGE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Počitnice!$I$5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Počitnice!$H$6:$H$19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Počitnice!$I$6:$I$19</c:f>
              <c:numCache>
                <c:formatCode>General</c:formatCode>
                <c:ptCount val="14"/>
                <c:pt idx="0">
                  <c:v>197</c:v>
                </c:pt>
                <c:pt idx="1">
                  <c:v>264</c:v>
                </c:pt>
                <c:pt idx="2">
                  <c:v>331</c:v>
                </c:pt>
                <c:pt idx="3">
                  <c:v>398</c:v>
                </c:pt>
                <c:pt idx="4">
                  <c:v>465</c:v>
                </c:pt>
                <c:pt idx="5">
                  <c:v>532</c:v>
                </c:pt>
                <c:pt idx="6">
                  <c:v>599</c:v>
                </c:pt>
                <c:pt idx="7">
                  <c:v>666</c:v>
                </c:pt>
                <c:pt idx="8">
                  <c:v>733</c:v>
                </c:pt>
                <c:pt idx="9">
                  <c:v>800</c:v>
                </c:pt>
                <c:pt idx="10">
                  <c:v>867</c:v>
                </c:pt>
                <c:pt idx="11">
                  <c:v>934</c:v>
                </c:pt>
                <c:pt idx="12">
                  <c:v>1001</c:v>
                </c:pt>
                <c:pt idx="13">
                  <c:v>1068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74-4DBB-90C0-AC3AE25C5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654415"/>
        <c:axId val="1646654895"/>
      </c:scatterChart>
      <c:valAx>
        <c:axId val="1646654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46654895"/>
        <c:crosses val="autoZero"/>
        <c:crossBetween val="midCat"/>
      </c:valAx>
      <c:valAx>
        <c:axId val="164665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646654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483577</xdr:colOff>
      <xdr:row>7</xdr:row>
      <xdr:rowOff>57150</xdr:rowOff>
    </xdr:from>
    <xdr:to>
      <xdr:col>11</xdr:col>
      <xdr:colOff>234462</xdr:colOff>
      <xdr:row>22</xdr:row>
      <xdr:rowOff>52754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DBE3958F-45E2-6FC7-4F6B-891CEE1CB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578827</xdr:colOff>
      <xdr:row>7</xdr:row>
      <xdr:rowOff>86457</xdr:rowOff>
    </xdr:from>
    <xdr:to>
      <xdr:col>9</xdr:col>
      <xdr:colOff>329712</xdr:colOff>
      <xdr:row>22</xdr:row>
      <xdr:rowOff>82061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F5F128D-CD7E-7144-1225-55D9A7BF8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528637</xdr:colOff>
      <xdr:row>8</xdr:row>
      <xdr:rowOff>0</xdr:rowOff>
    </xdr:from>
    <xdr:to>
      <xdr:col>9</xdr:col>
      <xdr:colOff>300037</xdr:colOff>
      <xdr:row>23</xdr:row>
      <xdr:rowOff>28575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350283A2-E526-D6F3-F7A5-3D06250CA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90487</xdr:colOff>
      <xdr:row>8</xdr:row>
      <xdr:rowOff>152400</xdr:rowOff>
    </xdr:from>
    <xdr:to>
      <xdr:col>10</xdr:col>
      <xdr:colOff>547687</xdr:colOff>
      <xdr:row>24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939AAA4-3A1E-60E5-29CD-FEA9D21C1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452437</xdr:colOff>
      <xdr:row>23</xdr:row>
      <xdr:rowOff>152400</xdr:rowOff>
    </xdr:from>
    <xdr:to>
      <xdr:col>10</xdr:col>
      <xdr:colOff>223837</xdr:colOff>
      <xdr:row>39</xdr:row>
      <xdr:rowOff>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D1B9C920-B17F-82E7-7A43-A49663E30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</xdr:colOff>
      <xdr:row>12</xdr:row>
      <xdr:rowOff>0</xdr:rowOff>
    </xdr:from>
    <xdr:to>
      <xdr:col>13</xdr:col>
      <xdr:colOff>604837</xdr:colOff>
      <xdr:row>27</xdr:row>
      <xdr:rowOff>28575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492585B-A321-7BCA-D07F-2F4997AA1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128587</xdr:colOff>
      <xdr:row>2</xdr:row>
      <xdr:rowOff>38099</xdr:rowOff>
    </xdr:from>
    <xdr:to>
      <xdr:col>11</xdr:col>
      <xdr:colOff>123825</xdr:colOff>
      <xdr:row>18</xdr:row>
      <xdr:rowOff>38100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90BADBFB-C30C-D044-C09C-AD9A88E23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128587</xdr:colOff>
      <xdr:row>19</xdr:row>
      <xdr:rowOff>47625</xdr:rowOff>
    </xdr:from>
    <xdr:to>
      <xdr:col>6</xdr:col>
      <xdr:colOff>595312</xdr:colOff>
      <xdr:row>34</xdr:row>
      <xdr:rowOff>76200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F81271D9-9C56-458D-322B-4A7455D22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585787</xdr:colOff>
      <xdr:row>19</xdr:row>
      <xdr:rowOff>47625</xdr:rowOff>
    </xdr:from>
    <xdr:to>
      <xdr:col>13</xdr:col>
      <xdr:colOff>14287</xdr:colOff>
      <xdr:row>34</xdr:row>
      <xdr:rowOff>76200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FFD10051-9FE4-12CA-4F42-B391E2F01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604837</xdr:colOff>
      <xdr:row>19</xdr:row>
      <xdr:rowOff>47625</xdr:rowOff>
    </xdr:from>
    <xdr:to>
      <xdr:col>19</xdr:col>
      <xdr:colOff>14287</xdr:colOff>
      <xdr:row>34</xdr:row>
      <xdr:rowOff>76200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445CCC56-DF53-A9F8-8AB9-3753D9BC1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528637</xdr:colOff>
      <xdr:row>34</xdr:row>
      <xdr:rowOff>38100</xdr:rowOff>
    </xdr:from>
    <xdr:to>
      <xdr:col>12</xdr:col>
      <xdr:colOff>642937</xdr:colOff>
      <xdr:row>49</xdr:row>
      <xdr:rowOff>66675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379ED51B-0F37-8FE5-4E2D-988EA1BA2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319087</xdr:colOff>
      <xdr:row>4</xdr:row>
      <xdr:rowOff>0</xdr:rowOff>
    </xdr:from>
    <xdr:to>
      <xdr:col>14</xdr:col>
      <xdr:colOff>90487</xdr:colOff>
      <xdr:row>19</xdr:row>
      <xdr:rowOff>28575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2BDC39E-9DB8-B196-E27F-6A6AA2C52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43908-A482-4909-8D62-471E07B88E1D}">
  <dimension ref="A2:H26"/>
  <sheetViews>
    <sheetView zoomScale="130" zoomScaleNormal="130" workbookViewId="0">
      <selection sqref="A1:L26"/>
    </sheetView>
  </sheetViews>
  <sheetFormatPr defaultRowHeight="14.25"/>
  <sheetData>
    <row r="2" spans="1:8">
      <c r="F2" s="1"/>
    </row>
    <row r="5" spans="1:8">
      <c r="A5" s="6" t="s">
        <v>1</v>
      </c>
      <c r="B5" s="4" t="s">
        <v>2</v>
      </c>
      <c r="E5" s="2" t="s">
        <v>0</v>
      </c>
      <c r="F5" s="3">
        <v>-4</v>
      </c>
      <c r="G5" s="3" t="s">
        <v>1</v>
      </c>
      <c r="H5" s="3">
        <v>2</v>
      </c>
    </row>
    <row r="6" spans="1:8">
      <c r="A6" s="7">
        <v>-10</v>
      </c>
      <c r="B6" s="5">
        <f>$F$5*A6+$H$5</f>
        <v>42</v>
      </c>
    </row>
    <row r="7" spans="1:8">
      <c r="A7" s="7">
        <v>-9</v>
      </c>
      <c r="B7" s="5">
        <f t="shared" ref="B7:B26" si="0">$F$5*A7+$H$5</f>
        <v>38</v>
      </c>
    </row>
    <row r="8" spans="1:8">
      <c r="A8" s="7">
        <v>-8</v>
      </c>
      <c r="B8" s="5">
        <f t="shared" si="0"/>
        <v>34</v>
      </c>
    </row>
    <row r="9" spans="1:8">
      <c r="A9" s="7">
        <v>-7</v>
      </c>
      <c r="B9" s="5">
        <f t="shared" si="0"/>
        <v>30</v>
      </c>
    </row>
    <row r="10" spans="1:8">
      <c r="A10" s="7">
        <v>-6</v>
      </c>
      <c r="B10" s="5">
        <f t="shared" si="0"/>
        <v>26</v>
      </c>
    </row>
    <row r="11" spans="1:8">
      <c r="A11" s="7">
        <v>-5</v>
      </c>
      <c r="B11" s="5">
        <f t="shared" si="0"/>
        <v>22</v>
      </c>
    </row>
    <row r="12" spans="1:8">
      <c r="A12" s="7">
        <v>-4</v>
      </c>
      <c r="B12" s="5">
        <f t="shared" si="0"/>
        <v>18</v>
      </c>
    </row>
    <row r="13" spans="1:8">
      <c r="A13" s="7">
        <v>-3</v>
      </c>
      <c r="B13" s="5">
        <f t="shared" si="0"/>
        <v>14</v>
      </c>
    </row>
    <row r="14" spans="1:8">
      <c r="A14" s="7">
        <v>-2</v>
      </c>
      <c r="B14" s="5">
        <f t="shared" si="0"/>
        <v>10</v>
      </c>
    </row>
    <row r="15" spans="1:8">
      <c r="A15" s="7">
        <v>-1</v>
      </c>
      <c r="B15" s="5">
        <f t="shared" si="0"/>
        <v>6</v>
      </c>
    </row>
    <row r="16" spans="1:8">
      <c r="A16" s="7">
        <v>0</v>
      </c>
      <c r="B16" s="5">
        <f t="shared" si="0"/>
        <v>2</v>
      </c>
    </row>
    <row r="17" spans="1:2">
      <c r="A17" s="7">
        <v>1</v>
      </c>
      <c r="B17" s="5">
        <f t="shared" si="0"/>
        <v>-2</v>
      </c>
    </row>
    <row r="18" spans="1:2">
      <c r="A18" s="7">
        <v>2</v>
      </c>
      <c r="B18" s="5">
        <f t="shared" si="0"/>
        <v>-6</v>
      </c>
    </row>
    <row r="19" spans="1:2">
      <c r="A19" s="7">
        <v>3</v>
      </c>
      <c r="B19" s="5">
        <f t="shared" si="0"/>
        <v>-10</v>
      </c>
    </row>
    <row r="20" spans="1:2">
      <c r="A20" s="7">
        <v>4</v>
      </c>
      <c r="B20" s="5">
        <f t="shared" si="0"/>
        <v>-14</v>
      </c>
    </row>
    <row r="21" spans="1:2">
      <c r="A21" s="7">
        <v>5</v>
      </c>
      <c r="B21" s="5">
        <f t="shared" si="0"/>
        <v>-18</v>
      </c>
    </row>
    <row r="22" spans="1:2">
      <c r="A22" s="7">
        <v>6</v>
      </c>
      <c r="B22" s="5">
        <f t="shared" si="0"/>
        <v>-22</v>
      </c>
    </row>
    <row r="23" spans="1:2">
      <c r="A23" s="7">
        <v>7</v>
      </c>
      <c r="B23" s="5">
        <f t="shared" si="0"/>
        <v>-26</v>
      </c>
    </row>
    <row r="24" spans="1:2">
      <c r="A24" s="7">
        <v>8</v>
      </c>
      <c r="B24" s="5">
        <f t="shared" si="0"/>
        <v>-30</v>
      </c>
    </row>
    <row r="25" spans="1:2">
      <c r="A25" s="7">
        <v>9</v>
      </c>
      <c r="B25" s="5">
        <f t="shared" si="0"/>
        <v>-34</v>
      </c>
    </row>
    <row r="26" spans="1:2">
      <c r="A26" s="7">
        <v>10</v>
      </c>
      <c r="B26" s="5">
        <f t="shared" si="0"/>
        <v>-38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4882-7BCF-4231-A490-A7CEC6A594AA}">
  <dimension ref="A5:H26"/>
  <sheetViews>
    <sheetView topLeftCell="A4" zoomScale="130" zoomScaleNormal="130" workbookViewId="0">
      <selection activeCell="B16" sqref="B16"/>
    </sheetView>
  </sheetViews>
  <sheetFormatPr defaultRowHeight="14.25"/>
  <cols>
    <col min="2" max="2" width="8.625" bestFit="1" customWidth="1"/>
  </cols>
  <sheetData>
    <row r="5" spans="1:8">
      <c r="A5" s="6" t="s">
        <v>1</v>
      </c>
      <c r="B5" s="4" t="s">
        <v>2</v>
      </c>
      <c r="E5" s="2" t="s">
        <v>0</v>
      </c>
      <c r="F5" s="3">
        <v>0.5</v>
      </c>
      <c r="G5" s="3" t="s">
        <v>1</v>
      </c>
      <c r="H5" s="3">
        <v>-2</v>
      </c>
    </row>
    <row r="6" spans="1:8">
      <c r="A6">
        <v>-5</v>
      </c>
      <c r="B6" s="8">
        <f>$F$5*A6+$H$5</f>
        <v>-4.5</v>
      </c>
    </row>
    <row r="7" spans="1:8">
      <c r="A7">
        <v>-4.5</v>
      </c>
      <c r="B7" s="5">
        <f t="shared" ref="B7:B26" si="0">$F$5*A7+$H$5</f>
        <v>-4.25</v>
      </c>
    </row>
    <row r="8" spans="1:8">
      <c r="A8">
        <v>-4</v>
      </c>
      <c r="B8" s="5">
        <f t="shared" si="0"/>
        <v>-4</v>
      </c>
    </row>
    <row r="9" spans="1:8">
      <c r="A9">
        <v>-3.5</v>
      </c>
      <c r="B9" s="5">
        <f t="shared" si="0"/>
        <v>-3.75</v>
      </c>
    </row>
    <row r="10" spans="1:8">
      <c r="A10">
        <v>-3</v>
      </c>
      <c r="B10" s="5">
        <f t="shared" si="0"/>
        <v>-3.5</v>
      </c>
    </row>
    <row r="11" spans="1:8">
      <c r="A11">
        <v>-2.5</v>
      </c>
      <c r="B11" s="5">
        <f t="shared" si="0"/>
        <v>-3.25</v>
      </c>
    </row>
    <row r="12" spans="1:8">
      <c r="A12">
        <v>-2</v>
      </c>
      <c r="B12" s="5">
        <f t="shared" si="0"/>
        <v>-3</v>
      </c>
    </row>
    <row r="13" spans="1:8">
      <c r="A13">
        <v>-1.5</v>
      </c>
      <c r="B13" s="5">
        <f t="shared" si="0"/>
        <v>-2.75</v>
      </c>
    </row>
    <row r="14" spans="1:8">
      <c r="A14">
        <v>-1</v>
      </c>
      <c r="B14" s="5">
        <f t="shared" si="0"/>
        <v>-2.5</v>
      </c>
    </row>
    <row r="15" spans="1:8">
      <c r="A15">
        <v>-0.5</v>
      </c>
      <c r="B15" s="5">
        <f t="shared" si="0"/>
        <v>-2.25</v>
      </c>
    </row>
    <row r="16" spans="1:8">
      <c r="A16">
        <v>0</v>
      </c>
      <c r="B16" s="5">
        <f>$F$5*A16+$H$5</f>
        <v>-2</v>
      </c>
    </row>
    <row r="17" spans="1:2">
      <c r="A17">
        <v>0.5</v>
      </c>
      <c r="B17" s="5">
        <f t="shared" si="0"/>
        <v>-1.75</v>
      </c>
    </row>
    <row r="18" spans="1:2">
      <c r="A18">
        <v>1</v>
      </c>
      <c r="B18" s="5">
        <f t="shared" si="0"/>
        <v>-1.5</v>
      </c>
    </row>
    <row r="19" spans="1:2">
      <c r="A19">
        <v>1.5</v>
      </c>
      <c r="B19" s="5">
        <f t="shared" si="0"/>
        <v>-1.25</v>
      </c>
    </row>
    <row r="20" spans="1:2">
      <c r="A20">
        <v>2</v>
      </c>
      <c r="B20" s="5">
        <f t="shared" si="0"/>
        <v>-1</v>
      </c>
    </row>
    <row r="21" spans="1:2">
      <c r="A21">
        <v>2.5</v>
      </c>
      <c r="B21" s="5">
        <f t="shared" si="0"/>
        <v>-0.75</v>
      </c>
    </row>
    <row r="22" spans="1:2">
      <c r="A22">
        <v>3</v>
      </c>
      <c r="B22" s="5">
        <f t="shared" si="0"/>
        <v>-0.5</v>
      </c>
    </row>
    <row r="23" spans="1:2">
      <c r="A23">
        <v>3.5</v>
      </c>
      <c r="B23" s="5">
        <f t="shared" si="0"/>
        <v>-0.25</v>
      </c>
    </row>
    <row r="24" spans="1:2">
      <c r="A24">
        <v>4</v>
      </c>
      <c r="B24" s="5">
        <f t="shared" si="0"/>
        <v>0</v>
      </c>
    </row>
    <row r="25" spans="1:2">
      <c r="A25">
        <v>4.5</v>
      </c>
      <c r="B25" s="5">
        <f t="shared" si="0"/>
        <v>0.25</v>
      </c>
    </row>
    <row r="26" spans="1:2">
      <c r="A26">
        <v>5</v>
      </c>
      <c r="B26" s="5">
        <f t="shared" si="0"/>
        <v>0.5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AA99-F711-4499-BDC5-C5AA3549AD99}">
  <dimension ref="A4:N16"/>
  <sheetViews>
    <sheetView workbookViewId="0">
      <selection activeCell="B9" sqref="B9"/>
    </sheetView>
  </sheetViews>
  <sheetFormatPr defaultRowHeight="14.25"/>
  <sheetData>
    <row r="4" spans="1:14">
      <c r="K4" s="9"/>
      <c r="L4" s="9"/>
      <c r="M4" s="9"/>
      <c r="N4" s="9"/>
    </row>
    <row r="5" spans="1:14">
      <c r="A5" s="6" t="s">
        <v>1</v>
      </c>
      <c r="B5" s="4" t="s">
        <v>2</v>
      </c>
      <c r="E5" s="2" t="s">
        <v>0</v>
      </c>
      <c r="F5" s="3">
        <v>3</v>
      </c>
      <c r="K5" s="9"/>
      <c r="L5" s="10"/>
      <c r="M5" s="10"/>
      <c r="N5" s="9"/>
    </row>
    <row r="6" spans="1:14">
      <c r="A6">
        <v>-1</v>
      </c>
      <c r="B6" s="8">
        <f>$F$5</f>
        <v>3</v>
      </c>
      <c r="K6" s="9"/>
      <c r="L6" s="9"/>
      <c r="M6" s="9"/>
      <c r="N6" s="9"/>
    </row>
    <row r="7" spans="1:14">
      <c r="A7">
        <v>-0.5</v>
      </c>
      <c r="B7" s="5">
        <f t="shared" ref="B7:B16" si="0">$F$5</f>
        <v>3</v>
      </c>
      <c r="K7" s="9"/>
      <c r="L7" s="9"/>
      <c r="M7" s="9"/>
      <c r="N7" s="9"/>
    </row>
    <row r="8" spans="1:14">
      <c r="A8">
        <v>0</v>
      </c>
      <c r="B8" s="5">
        <f t="shared" si="0"/>
        <v>3</v>
      </c>
      <c r="K8" s="9"/>
      <c r="L8" s="9"/>
      <c r="M8" s="9"/>
      <c r="N8" s="9"/>
    </row>
    <row r="9" spans="1:14">
      <c r="A9">
        <v>0.5</v>
      </c>
      <c r="B9" s="5">
        <f>$F$5</f>
        <v>3</v>
      </c>
    </row>
    <row r="10" spans="1:14">
      <c r="A10">
        <v>1</v>
      </c>
      <c r="B10" s="5">
        <f t="shared" si="0"/>
        <v>3</v>
      </c>
    </row>
    <row r="11" spans="1:14">
      <c r="A11">
        <v>1.5</v>
      </c>
      <c r="B11" s="5">
        <f t="shared" si="0"/>
        <v>3</v>
      </c>
    </row>
    <row r="12" spans="1:14">
      <c r="A12">
        <v>2</v>
      </c>
      <c r="B12" s="5">
        <f t="shared" si="0"/>
        <v>3</v>
      </c>
    </row>
    <row r="13" spans="1:14">
      <c r="A13">
        <v>2.5</v>
      </c>
      <c r="B13" s="5">
        <f t="shared" si="0"/>
        <v>3</v>
      </c>
    </row>
    <row r="14" spans="1:14">
      <c r="A14">
        <v>3</v>
      </c>
      <c r="B14" s="5">
        <f t="shared" si="0"/>
        <v>3</v>
      </c>
    </row>
    <row r="15" spans="1:14">
      <c r="A15">
        <v>3.5</v>
      </c>
      <c r="B15" s="5">
        <f t="shared" si="0"/>
        <v>3</v>
      </c>
    </row>
    <row r="16" spans="1:14">
      <c r="A16">
        <v>4</v>
      </c>
      <c r="B16" s="5">
        <f t="shared" si="0"/>
        <v>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0E36-E95F-4E2D-B5EB-D665821CA126}">
  <dimension ref="A5:H26"/>
  <sheetViews>
    <sheetView workbookViewId="0">
      <selection activeCell="B14" sqref="B14"/>
    </sheetView>
  </sheetViews>
  <sheetFormatPr defaultRowHeight="14.25"/>
  <sheetData>
    <row r="5" spans="1:8">
      <c r="A5" s="6" t="s">
        <v>1</v>
      </c>
      <c r="B5" s="4" t="s">
        <v>2</v>
      </c>
      <c r="E5" s="2" t="s">
        <v>0</v>
      </c>
      <c r="F5" s="3">
        <v>0.5</v>
      </c>
      <c r="G5" s="3" t="s">
        <v>1</v>
      </c>
      <c r="H5" s="3">
        <v>-2</v>
      </c>
    </row>
    <row r="6" spans="1:8">
      <c r="A6" s="7">
        <v>-10</v>
      </c>
      <c r="B6" s="5">
        <f>$F$5*A6+$H$5</f>
        <v>-7</v>
      </c>
    </row>
    <row r="7" spans="1:8">
      <c r="A7" s="7">
        <v>-9</v>
      </c>
      <c r="B7" s="5">
        <f t="shared" ref="B7:B26" si="0">$F$5*A7+$H$5</f>
        <v>-6.5</v>
      </c>
    </row>
    <row r="8" spans="1:8">
      <c r="A8" s="7">
        <v>-8</v>
      </c>
      <c r="B8" s="5">
        <f t="shared" si="0"/>
        <v>-6</v>
      </c>
    </row>
    <row r="9" spans="1:8">
      <c r="A9" s="7">
        <v>-7</v>
      </c>
      <c r="B9" s="5">
        <f t="shared" si="0"/>
        <v>-5.5</v>
      </c>
    </row>
    <row r="10" spans="1:8">
      <c r="A10" s="7">
        <v>-6</v>
      </c>
      <c r="B10" s="5">
        <f t="shared" si="0"/>
        <v>-5</v>
      </c>
    </row>
    <row r="11" spans="1:8">
      <c r="A11" s="7">
        <v>-5</v>
      </c>
      <c r="B11" s="5">
        <f t="shared" si="0"/>
        <v>-4.5</v>
      </c>
    </row>
    <row r="12" spans="1:8">
      <c r="A12" s="7">
        <v>-4</v>
      </c>
      <c r="B12" s="5">
        <f t="shared" si="0"/>
        <v>-4</v>
      </c>
    </row>
    <row r="13" spans="1:8">
      <c r="A13" s="7">
        <v>-3</v>
      </c>
      <c r="B13" s="5">
        <f t="shared" si="0"/>
        <v>-3.5</v>
      </c>
    </row>
    <row r="14" spans="1:8">
      <c r="A14" s="7">
        <v>-2</v>
      </c>
      <c r="B14" s="5">
        <f>$F$5*A14+$H$5</f>
        <v>-3</v>
      </c>
    </row>
    <row r="15" spans="1:8">
      <c r="A15" s="7">
        <v>-1</v>
      </c>
      <c r="B15" s="5">
        <f t="shared" si="0"/>
        <v>-2.5</v>
      </c>
    </row>
    <row r="16" spans="1:8">
      <c r="A16" s="7">
        <v>0</v>
      </c>
      <c r="B16" s="5">
        <f t="shared" si="0"/>
        <v>-2</v>
      </c>
    </row>
    <row r="17" spans="1:2">
      <c r="A17" s="7">
        <v>1</v>
      </c>
      <c r="B17" s="5">
        <f t="shared" si="0"/>
        <v>-1.5</v>
      </c>
    </row>
    <row r="18" spans="1:2">
      <c r="A18" s="7">
        <v>2</v>
      </c>
      <c r="B18" s="5">
        <f t="shared" si="0"/>
        <v>-1</v>
      </c>
    </row>
    <row r="19" spans="1:2">
      <c r="A19" s="7">
        <v>3</v>
      </c>
      <c r="B19" s="5">
        <f t="shared" si="0"/>
        <v>-0.5</v>
      </c>
    </row>
    <row r="20" spans="1:2">
      <c r="A20" s="7">
        <v>4</v>
      </c>
      <c r="B20" s="5">
        <f t="shared" si="0"/>
        <v>0</v>
      </c>
    </row>
    <row r="21" spans="1:2">
      <c r="A21" s="7">
        <v>5</v>
      </c>
      <c r="B21" s="5">
        <f t="shared" si="0"/>
        <v>0.5</v>
      </c>
    </row>
    <row r="22" spans="1:2">
      <c r="A22" s="7">
        <v>6</v>
      </c>
      <c r="B22" s="5">
        <f t="shared" si="0"/>
        <v>1</v>
      </c>
    </row>
    <row r="23" spans="1:2">
      <c r="A23" s="7">
        <v>7</v>
      </c>
      <c r="B23" s="5">
        <f t="shared" si="0"/>
        <v>1.5</v>
      </c>
    </row>
    <row r="24" spans="1:2">
      <c r="A24" s="7">
        <v>8</v>
      </c>
      <c r="B24" s="5">
        <f t="shared" si="0"/>
        <v>2</v>
      </c>
    </row>
    <row r="25" spans="1:2">
      <c r="A25" s="7">
        <v>9</v>
      </c>
      <c r="B25" s="5">
        <f t="shared" si="0"/>
        <v>2.5</v>
      </c>
    </row>
    <row r="26" spans="1:2">
      <c r="A26" s="7">
        <v>10</v>
      </c>
      <c r="B26" s="5">
        <f t="shared" si="0"/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BC794-1DA1-49E4-B952-89FFBB977EC8}">
  <dimension ref="A5:G56"/>
  <sheetViews>
    <sheetView workbookViewId="0">
      <selection activeCell="B14" sqref="B14"/>
    </sheetView>
  </sheetViews>
  <sheetFormatPr defaultRowHeight="14.25"/>
  <sheetData>
    <row r="5" spans="1:7">
      <c r="A5" s="6" t="s">
        <v>1</v>
      </c>
      <c r="B5" s="4" t="s">
        <v>2</v>
      </c>
      <c r="E5" s="2" t="s">
        <v>0</v>
      </c>
      <c r="F5" s="3" t="s">
        <v>3</v>
      </c>
      <c r="G5" s="3" t="s">
        <v>3</v>
      </c>
    </row>
    <row r="6" spans="1:7">
      <c r="A6">
        <v>-2</v>
      </c>
      <c r="B6" s="5">
        <f>A6*A6</f>
        <v>4</v>
      </c>
    </row>
    <row r="7" spans="1:7">
      <c r="A7">
        <v>-1.9</v>
      </c>
      <c r="B7" s="5">
        <f t="shared" ref="B7:B46" si="0">A7*A7</f>
        <v>3.61</v>
      </c>
    </row>
    <row r="8" spans="1:7">
      <c r="A8">
        <v>-1.8</v>
      </c>
      <c r="B8" s="5">
        <f t="shared" si="0"/>
        <v>3.24</v>
      </c>
    </row>
    <row r="9" spans="1:7">
      <c r="A9">
        <v>-1.7</v>
      </c>
      <c r="B9" s="5">
        <f t="shared" si="0"/>
        <v>2.8899999999999997</v>
      </c>
    </row>
    <row r="10" spans="1:7">
      <c r="A10">
        <v>-1.6</v>
      </c>
      <c r="B10" s="5">
        <f t="shared" si="0"/>
        <v>2.5600000000000005</v>
      </c>
    </row>
    <row r="11" spans="1:7">
      <c r="A11">
        <v>-1.5</v>
      </c>
      <c r="B11" s="5">
        <f t="shared" si="0"/>
        <v>2.25</v>
      </c>
    </row>
    <row r="12" spans="1:7">
      <c r="A12">
        <v>-1.4</v>
      </c>
      <c r="B12" s="5">
        <f t="shared" si="0"/>
        <v>1.9599999999999997</v>
      </c>
    </row>
    <row r="13" spans="1:7">
      <c r="A13">
        <v>-1.3</v>
      </c>
      <c r="B13" s="5">
        <f t="shared" si="0"/>
        <v>1.6900000000000002</v>
      </c>
    </row>
    <row r="14" spans="1:7">
      <c r="A14">
        <v>-1.2</v>
      </c>
      <c r="B14" s="5">
        <f t="shared" si="0"/>
        <v>1.44</v>
      </c>
    </row>
    <row r="15" spans="1:7">
      <c r="A15">
        <v>-1.1000000000000001</v>
      </c>
      <c r="B15" s="5">
        <f t="shared" si="0"/>
        <v>1.2100000000000002</v>
      </c>
    </row>
    <row r="16" spans="1:7">
      <c r="A16">
        <v>-1</v>
      </c>
      <c r="B16" s="5">
        <f t="shared" si="0"/>
        <v>1</v>
      </c>
    </row>
    <row r="17" spans="1:2">
      <c r="A17">
        <v>-0.9</v>
      </c>
      <c r="B17" s="5">
        <f t="shared" si="0"/>
        <v>0.81</v>
      </c>
    </row>
    <row r="18" spans="1:2">
      <c r="A18">
        <v>-0.8</v>
      </c>
      <c r="B18" s="5">
        <f t="shared" si="0"/>
        <v>0.64000000000000012</v>
      </c>
    </row>
    <row r="19" spans="1:2">
      <c r="A19">
        <v>-0.7</v>
      </c>
      <c r="B19" s="5">
        <f t="shared" si="0"/>
        <v>0.48999999999999994</v>
      </c>
    </row>
    <row r="20" spans="1:2">
      <c r="A20">
        <v>-0.6</v>
      </c>
      <c r="B20" s="5">
        <f t="shared" si="0"/>
        <v>0.36</v>
      </c>
    </row>
    <row r="21" spans="1:2">
      <c r="A21">
        <v>-0.5</v>
      </c>
      <c r="B21" s="5">
        <f t="shared" si="0"/>
        <v>0.25</v>
      </c>
    </row>
    <row r="22" spans="1:2">
      <c r="A22">
        <v>-0.4</v>
      </c>
      <c r="B22" s="5">
        <f t="shared" si="0"/>
        <v>0.16000000000000003</v>
      </c>
    </row>
    <row r="23" spans="1:2">
      <c r="A23">
        <v>-0.3</v>
      </c>
      <c r="B23" s="5">
        <f t="shared" si="0"/>
        <v>0.09</v>
      </c>
    </row>
    <row r="24" spans="1:2">
      <c r="A24">
        <v>-0.2</v>
      </c>
      <c r="B24" s="5">
        <f t="shared" si="0"/>
        <v>4.0000000000000008E-2</v>
      </c>
    </row>
    <row r="25" spans="1:2">
      <c r="A25">
        <v>-0.1</v>
      </c>
      <c r="B25" s="5">
        <f t="shared" si="0"/>
        <v>1.0000000000000002E-2</v>
      </c>
    </row>
    <row r="26" spans="1:2">
      <c r="A26">
        <v>0</v>
      </c>
      <c r="B26" s="5">
        <f t="shared" si="0"/>
        <v>0</v>
      </c>
    </row>
    <row r="27" spans="1:2">
      <c r="A27">
        <v>0.1</v>
      </c>
      <c r="B27" s="5">
        <f t="shared" si="0"/>
        <v>1.0000000000000002E-2</v>
      </c>
    </row>
    <row r="28" spans="1:2">
      <c r="A28">
        <v>0.2</v>
      </c>
      <c r="B28" s="5">
        <f t="shared" si="0"/>
        <v>4.0000000000000008E-2</v>
      </c>
    </row>
    <row r="29" spans="1:2">
      <c r="A29">
        <v>0.3</v>
      </c>
      <c r="B29" s="5">
        <f t="shared" si="0"/>
        <v>0.09</v>
      </c>
    </row>
    <row r="30" spans="1:2">
      <c r="A30">
        <v>0.4</v>
      </c>
      <c r="B30" s="5">
        <f t="shared" si="0"/>
        <v>0.16000000000000003</v>
      </c>
    </row>
    <row r="31" spans="1:2">
      <c r="A31">
        <v>0.5</v>
      </c>
      <c r="B31" s="5">
        <f t="shared" si="0"/>
        <v>0.25</v>
      </c>
    </row>
    <row r="32" spans="1:2">
      <c r="A32">
        <v>0.6</v>
      </c>
      <c r="B32" s="5">
        <f t="shared" si="0"/>
        <v>0.36</v>
      </c>
    </row>
    <row r="33" spans="1:2">
      <c r="A33">
        <v>0.7</v>
      </c>
      <c r="B33" s="5">
        <f t="shared" si="0"/>
        <v>0.48999999999999994</v>
      </c>
    </row>
    <row r="34" spans="1:2">
      <c r="A34">
        <v>0.8</v>
      </c>
      <c r="B34" s="5">
        <f t="shared" si="0"/>
        <v>0.64000000000000012</v>
      </c>
    </row>
    <row r="35" spans="1:2">
      <c r="A35">
        <v>0.9</v>
      </c>
      <c r="B35" s="5">
        <f t="shared" si="0"/>
        <v>0.81</v>
      </c>
    </row>
    <row r="36" spans="1:2">
      <c r="A36">
        <v>1</v>
      </c>
      <c r="B36" s="5">
        <f t="shared" si="0"/>
        <v>1</v>
      </c>
    </row>
    <row r="37" spans="1:2">
      <c r="A37">
        <v>1.1000000000000001</v>
      </c>
      <c r="B37" s="5">
        <f t="shared" si="0"/>
        <v>1.2100000000000002</v>
      </c>
    </row>
    <row r="38" spans="1:2">
      <c r="A38">
        <v>1.2</v>
      </c>
      <c r="B38" s="5">
        <f t="shared" si="0"/>
        <v>1.44</v>
      </c>
    </row>
    <row r="39" spans="1:2">
      <c r="A39">
        <v>1.3</v>
      </c>
      <c r="B39" s="5">
        <f t="shared" si="0"/>
        <v>1.6900000000000002</v>
      </c>
    </row>
    <row r="40" spans="1:2">
      <c r="A40">
        <v>1.4</v>
      </c>
      <c r="B40" s="5">
        <f t="shared" si="0"/>
        <v>1.9599999999999997</v>
      </c>
    </row>
    <row r="41" spans="1:2">
      <c r="A41">
        <v>1.5</v>
      </c>
      <c r="B41" s="5">
        <f t="shared" si="0"/>
        <v>2.25</v>
      </c>
    </row>
    <row r="42" spans="1:2">
      <c r="A42">
        <v>1.6</v>
      </c>
      <c r="B42" s="5">
        <f t="shared" si="0"/>
        <v>2.5600000000000005</v>
      </c>
    </row>
    <row r="43" spans="1:2">
      <c r="A43">
        <v>1.7</v>
      </c>
      <c r="B43" s="5">
        <f t="shared" si="0"/>
        <v>2.8899999999999997</v>
      </c>
    </row>
    <row r="44" spans="1:2">
      <c r="A44">
        <v>1.8</v>
      </c>
      <c r="B44" s="5">
        <f t="shared" si="0"/>
        <v>3.24</v>
      </c>
    </row>
    <row r="45" spans="1:2">
      <c r="A45">
        <v>1.9</v>
      </c>
      <c r="B45" s="5">
        <f t="shared" si="0"/>
        <v>3.61</v>
      </c>
    </row>
    <row r="46" spans="1:2">
      <c r="A46">
        <v>2</v>
      </c>
      <c r="B46" s="5">
        <f t="shared" si="0"/>
        <v>4</v>
      </c>
    </row>
    <row r="47" spans="1:2">
      <c r="B47" s="5"/>
    </row>
    <row r="48" spans="1:2">
      <c r="B48" s="5"/>
    </row>
    <row r="49" spans="2:2">
      <c r="B49" s="5"/>
    </row>
    <row r="50" spans="2:2">
      <c r="B50" s="5"/>
    </row>
    <row r="51" spans="2:2">
      <c r="B51" s="5"/>
    </row>
    <row r="52" spans="2:2">
      <c r="B52" s="5"/>
    </row>
    <row r="53" spans="2:2">
      <c r="B53" s="5"/>
    </row>
    <row r="54" spans="2:2">
      <c r="B54" s="5"/>
    </row>
    <row r="55" spans="2:2">
      <c r="B55" s="5"/>
    </row>
    <row r="56" spans="2:2">
      <c r="B56" s="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1DDA-8A25-45B9-8E25-4D7AB48430C3}">
  <dimension ref="A2:H26"/>
  <sheetViews>
    <sheetView workbookViewId="0">
      <selection activeCell="F24" sqref="F24"/>
    </sheetView>
  </sheetViews>
  <sheetFormatPr defaultRowHeight="14.25"/>
  <sheetData>
    <row r="2" spans="1:8">
      <c r="F2" s="1"/>
    </row>
    <row r="5" spans="1:8">
      <c r="A5" s="6" t="s">
        <v>1</v>
      </c>
      <c r="B5" s="4" t="s">
        <v>4</v>
      </c>
      <c r="C5" s="1" t="s">
        <v>5</v>
      </c>
      <c r="E5" s="2" t="s">
        <v>0</v>
      </c>
      <c r="F5" s="3">
        <v>2</v>
      </c>
      <c r="G5" s="3" t="s">
        <v>1</v>
      </c>
      <c r="H5" s="3">
        <v>-1</v>
      </c>
    </row>
    <row r="6" spans="1:8">
      <c r="A6" s="7">
        <v>-10</v>
      </c>
      <c r="B6" s="5">
        <f>$F$5*A6+$H$5</f>
        <v>-21</v>
      </c>
      <c r="C6">
        <f>$F$7*A6+$H$7</f>
        <v>12</v>
      </c>
    </row>
    <row r="7" spans="1:8">
      <c r="A7" s="7">
        <v>-9</v>
      </c>
      <c r="B7" s="5">
        <f t="shared" ref="B7:B26" si="0">$F$5*A7+$H$5</f>
        <v>-19</v>
      </c>
      <c r="C7">
        <f t="shared" ref="C7:C26" si="1">$F$7*A7+$H$7</f>
        <v>11</v>
      </c>
      <c r="E7" s="2" t="s">
        <v>0</v>
      </c>
      <c r="F7" s="3">
        <f>-(1)</f>
        <v>-1</v>
      </c>
      <c r="G7" s="3" t="s">
        <v>1</v>
      </c>
      <c r="H7" s="3">
        <v>2</v>
      </c>
    </row>
    <row r="8" spans="1:8">
      <c r="A8" s="7">
        <v>-8</v>
      </c>
      <c r="B8" s="5">
        <f t="shared" si="0"/>
        <v>-17</v>
      </c>
      <c r="C8">
        <f t="shared" si="1"/>
        <v>10</v>
      </c>
    </row>
    <row r="9" spans="1:8">
      <c r="A9" s="7">
        <v>-7</v>
      </c>
      <c r="B9" s="5">
        <f t="shared" si="0"/>
        <v>-15</v>
      </c>
      <c r="C9">
        <f t="shared" si="1"/>
        <v>9</v>
      </c>
    </row>
    <row r="10" spans="1:8">
      <c r="A10" s="7">
        <v>-6</v>
      </c>
      <c r="B10" s="5">
        <f t="shared" si="0"/>
        <v>-13</v>
      </c>
      <c r="C10">
        <f t="shared" si="1"/>
        <v>8</v>
      </c>
    </row>
    <row r="11" spans="1:8">
      <c r="A11" s="7">
        <v>-5</v>
      </c>
      <c r="B11" s="5">
        <f t="shared" si="0"/>
        <v>-11</v>
      </c>
      <c r="C11">
        <f t="shared" si="1"/>
        <v>7</v>
      </c>
    </row>
    <row r="12" spans="1:8">
      <c r="A12" s="7">
        <v>-4</v>
      </c>
      <c r="B12" s="5">
        <f t="shared" si="0"/>
        <v>-9</v>
      </c>
      <c r="C12">
        <f t="shared" si="1"/>
        <v>6</v>
      </c>
    </row>
    <row r="13" spans="1:8">
      <c r="A13" s="7">
        <v>-3</v>
      </c>
      <c r="B13" s="5">
        <f t="shared" si="0"/>
        <v>-7</v>
      </c>
      <c r="C13">
        <f t="shared" si="1"/>
        <v>5</v>
      </c>
    </row>
    <row r="14" spans="1:8">
      <c r="A14" s="7">
        <v>-2</v>
      </c>
      <c r="B14" s="5">
        <f t="shared" si="0"/>
        <v>-5</v>
      </c>
      <c r="C14">
        <f t="shared" si="1"/>
        <v>4</v>
      </c>
    </row>
    <row r="15" spans="1:8">
      <c r="A15" s="7">
        <v>-1</v>
      </c>
      <c r="B15" s="5">
        <f t="shared" si="0"/>
        <v>-3</v>
      </c>
      <c r="C15">
        <f t="shared" si="1"/>
        <v>3</v>
      </c>
    </row>
    <row r="16" spans="1:8">
      <c r="A16" s="7">
        <v>0</v>
      </c>
      <c r="B16" s="5">
        <f t="shared" si="0"/>
        <v>-1</v>
      </c>
      <c r="C16">
        <f t="shared" si="1"/>
        <v>2</v>
      </c>
    </row>
    <row r="17" spans="1:3">
      <c r="A17" s="7">
        <v>1</v>
      </c>
      <c r="B17" s="5">
        <f t="shared" si="0"/>
        <v>1</v>
      </c>
      <c r="C17">
        <f t="shared" si="1"/>
        <v>1</v>
      </c>
    </row>
    <row r="18" spans="1:3">
      <c r="A18" s="7">
        <v>2</v>
      </c>
      <c r="B18" s="5">
        <f t="shared" si="0"/>
        <v>3</v>
      </c>
      <c r="C18">
        <f t="shared" si="1"/>
        <v>0</v>
      </c>
    </row>
    <row r="19" spans="1:3">
      <c r="A19" s="7">
        <v>3</v>
      </c>
      <c r="B19" s="5">
        <f t="shared" si="0"/>
        <v>5</v>
      </c>
      <c r="C19">
        <f t="shared" si="1"/>
        <v>-1</v>
      </c>
    </row>
    <row r="20" spans="1:3">
      <c r="A20" s="7">
        <v>4</v>
      </c>
      <c r="B20" s="5">
        <f t="shared" si="0"/>
        <v>7</v>
      </c>
      <c r="C20">
        <f t="shared" si="1"/>
        <v>-2</v>
      </c>
    </row>
    <row r="21" spans="1:3">
      <c r="A21" s="7">
        <v>5</v>
      </c>
      <c r="B21" s="5">
        <f t="shared" si="0"/>
        <v>9</v>
      </c>
      <c r="C21">
        <f t="shared" si="1"/>
        <v>-3</v>
      </c>
    </row>
    <row r="22" spans="1:3">
      <c r="A22" s="7">
        <v>6</v>
      </c>
      <c r="B22" s="5">
        <f t="shared" si="0"/>
        <v>11</v>
      </c>
      <c r="C22">
        <f t="shared" si="1"/>
        <v>-4</v>
      </c>
    </row>
    <row r="23" spans="1:3">
      <c r="A23" s="7">
        <v>7</v>
      </c>
      <c r="B23" s="5">
        <f t="shared" si="0"/>
        <v>13</v>
      </c>
      <c r="C23">
        <f t="shared" si="1"/>
        <v>-5</v>
      </c>
    </row>
    <row r="24" spans="1:3">
      <c r="A24" s="7">
        <v>8</v>
      </c>
      <c r="B24" s="5">
        <f t="shared" si="0"/>
        <v>15</v>
      </c>
      <c r="C24">
        <f t="shared" si="1"/>
        <v>-6</v>
      </c>
    </row>
    <row r="25" spans="1:3">
      <c r="A25" s="7">
        <v>9</v>
      </c>
      <c r="B25" s="5">
        <f t="shared" si="0"/>
        <v>17</v>
      </c>
      <c r="C25">
        <f t="shared" si="1"/>
        <v>-7</v>
      </c>
    </row>
    <row r="26" spans="1:3">
      <c r="A26" s="7">
        <v>10</v>
      </c>
      <c r="B26" s="5">
        <f t="shared" si="0"/>
        <v>19</v>
      </c>
      <c r="C26">
        <f t="shared" si="1"/>
        <v>-8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26341-14DC-49FB-A1B4-3A28F4A63350}">
  <dimension ref="B2:N22"/>
  <sheetViews>
    <sheetView workbookViewId="0">
      <selection activeCell="I27" sqref="I27"/>
    </sheetView>
  </sheetViews>
  <sheetFormatPr defaultRowHeight="14.25"/>
  <sheetData>
    <row r="2" spans="2:14">
      <c r="B2" s="11" t="s">
        <v>7</v>
      </c>
      <c r="C2" s="11">
        <v>-2</v>
      </c>
      <c r="D2" s="11" t="s">
        <v>1</v>
      </c>
      <c r="E2" s="11">
        <v>1</v>
      </c>
      <c r="K2" s="11" t="s">
        <v>8</v>
      </c>
      <c r="L2" s="11">
        <v>2</v>
      </c>
      <c r="M2" s="11" t="s">
        <v>1</v>
      </c>
      <c r="N2" s="11">
        <v>-3</v>
      </c>
    </row>
    <row r="4" spans="2:14">
      <c r="B4" s="12" t="s">
        <v>1</v>
      </c>
      <c r="C4" s="12" t="s">
        <v>6</v>
      </c>
      <c r="M4" s="12" t="s">
        <v>1</v>
      </c>
      <c r="N4" s="12" t="s">
        <v>9</v>
      </c>
    </row>
    <row r="5" spans="2:14">
      <c r="B5" s="12">
        <v>-5</v>
      </c>
      <c r="C5" s="12">
        <f>$C$2*B5+$E$2</f>
        <v>11</v>
      </c>
      <c r="M5" s="12">
        <v>-5</v>
      </c>
      <c r="N5" s="12">
        <f>$L$2*B5+$N$2</f>
        <v>-13</v>
      </c>
    </row>
    <row r="6" spans="2:14">
      <c r="B6" s="12">
        <v>-4</v>
      </c>
      <c r="C6" s="12">
        <f t="shared" ref="C6:C15" si="0">$C$2*B6+$E$2</f>
        <v>9</v>
      </c>
      <c r="M6" s="12">
        <v>-4</v>
      </c>
      <c r="N6" s="12">
        <f t="shared" ref="N6:N15" si="1">$L$2*B6+$N$2</f>
        <v>-11</v>
      </c>
    </row>
    <row r="7" spans="2:14">
      <c r="B7" s="12">
        <v>-3</v>
      </c>
      <c r="C7" s="12">
        <f t="shared" si="0"/>
        <v>7</v>
      </c>
      <c r="M7" s="12">
        <v>-3</v>
      </c>
      <c r="N7" s="12">
        <f t="shared" si="1"/>
        <v>-9</v>
      </c>
    </row>
    <row r="8" spans="2:14">
      <c r="B8" s="12">
        <v>-2</v>
      </c>
      <c r="C8" s="12">
        <f t="shared" si="0"/>
        <v>5</v>
      </c>
      <c r="M8" s="12">
        <v>-2</v>
      </c>
      <c r="N8" s="12">
        <f t="shared" si="1"/>
        <v>-7</v>
      </c>
    </row>
    <row r="9" spans="2:14">
      <c r="B9" s="12">
        <v>-1</v>
      </c>
      <c r="C9" s="12">
        <f t="shared" si="0"/>
        <v>3</v>
      </c>
      <c r="M9" s="12">
        <v>-1</v>
      </c>
      <c r="N9" s="12">
        <f t="shared" si="1"/>
        <v>-5</v>
      </c>
    </row>
    <row r="10" spans="2:14">
      <c r="B10" s="12">
        <v>0</v>
      </c>
      <c r="C10" s="12">
        <f t="shared" si="0"/>
        <v>1</v>
      </c>
      <c r="M10" s="12">
        <v>0</v>
      </c>
      <c r="N10" s="12">
        <f t="shared" si="1"/>
        <v>-3</v>
      </c>
    </row>
    <row r="11" spans="2:14">
      <c r="B11" s="12">
        <v>1</v>
      </c>
      <c r="C11" s="12">
        <f t="shared" si="0"/>
        <v>-1</v>
      </c>
      <c r="M11" s="12">
        <v>1</v>
      </c>
      <c r="N11" s="12">
        <f t="shared" si="1"/>
        <v>-1</v>
      </c>
    </row>
    <row r="12" spans="2:14">
      <c r="B12" s="12">
        <v>2</v>
      </c>
      <c r="C12" s="12">
        <f t="shared" si="0"/>
        <v>-3</v>
      </c>
      <c r="M12" s="12">
        <v>2</v>
      </c>
      <c r="N12" s="12">
        <f t="shared" si="1"/>
        <v>1</v>
      </c>
    </row>
    <row r="13" spans="2:14">
      <c r="B13" s="12">
        <v>3</v>
      </c>
      <c r="C13" s="12">
        <f t="shared" si="0"/>
        <v>-5</v>
      </c>
      <c r="M13" s="12">
        <v>3</v>
      </c>
      <c r="N13" s="12">
        <f t="shared" si="1"/>
        <v>3</v>
      </c>
    </row>
    <row r="14" spans="2:14">
      <c r="B14" s="12">
        <v>4</v>
      </c>
      <c r="C14" s="12">
        <f t="shared" si="0"/>
        <v>-7</v>
      </c>
      <c r="M14" s="12">
        <v>4</v>
      </c>
      <c r="N14" s="12">
        <f t="shared" si="1"/>
        <v>5</v>
      </c>
    </row>
    <row r="15" spans="2:14">
      <c r="B15" s="12">
        <v>5</v>
      </c>
      <c r="C15" s="12">
        <f t="shared" si="0"/>
        <v>-9</v>
      </c>
      <c r="M15" s="12">
        <v>5</v>
      </c>
      <c r="N15" s="12">
        <f t="shared" si="1"/>
        <v>7</v>
      </c>
    </row>
    <row r="22" spans="2:2">
      <c r="B22" t="s">
        <v>10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B27F-6200-492A-8B06-2D033050FB31}">
  <dimension ref="B1:O121"/>
  <sheetViews>
    <sheetView workbookViewId="0">
      <selection activeCell="I6" sqref="I6"/>
    </sheetView>
  </sheetViews>
  <sheetFormatPr defaultRowHeight="14.25"/>
  <cols>
    <col min="2" max="2" width="9.625" bestFit="1" customWidth="1"/>
    <col min="3" max="3" width="8.25" bestFit="1" customWidth="1"/>
    <col min="8" max="8" width="13.5" bestFit="1" customWidth="1"/>
    <col min="14" max="14" width="13.75" bestFit="1" customWidth="1"/>
  </cols>
  <sheetData>
    <row r="1" spans="2:15" ht="15" thickBot="1"/>
    <row r="2" spans="2:15">
      <c r="B2" s="54" t="s">
        <v>11</v>
      </c>
      <c r="C2" s="39"/>
      <c r="D2" s="39"/>
      <c r="E2" s="40"/>
      <c r="H2" s="50" t="s">
        <v>14</v>
      </c>
      <c r="I2" s="39"/>
      <c r="J2" s="39"/>
      <c r="K2" s="40"/>
      <c r="N2" s="46" t="s">
        <v>15</v>
      </c>
      <c r="O2" s="40"/>
    </row>
    <row r="3" spans="2:15">
      <c r="B3" s="55" t="s">
        <v>12</v>
      </c>
      <c r="C3" s="56">
        <v>65</v>
      </c>
      <c r="D3" s="56" t="s">
        <v>3</v>
      </c>
      <c r="E3" s="57">
        <v>149</v>
      </c>
      <c r="H3" s="51" t="s">
        <v>12</v>
      </c>
      <c r="I3" s="52">
        <v>67</v>
      </c>
      <c r="J3" s="52" t="s">
        <v>3</v>
      </c>
      <c r="K3" s="53">
        <v>130</v>
      </c>
      <c r="L3" s="1"/>
      <c r="N3" s="47" t="s">
        <v>12</v>
      </c>
      <c r="O3" s="48">
        <v>999</v>
      </c>
    </row>
    <row r="4" spans="2:15">
      <c r="B4" s="41"/>
      <c r="C4" s="9"/>
      <c r="D4" s="9"/>
      <c r="E4" s="42"/>
      <c r="H4" s="41"/>
      <c r="I4" s="9"/>
      <c r="J4" s="9"/>
      <c r="K4" s="42"/>
      <c r="N4" s="41"/>
      <c r="O4" s="49"/>
    </row>
    <row r="5" spans="2:15">
      <c r="B5" s="41" t="s">
        <v>3</v>
      </c>
      <c r="C5" s="9" t="s">
        <v>13</v>
      </c>
      <c r="D5" s="9"/>
      <c r="E5" s="42"/>
      <c r="H5" s="41" t="s">
        <v>3</v>
      </c>
      <c r="I5" s="9" t="s">
        <v>13</v>
      </c>
      <c r="J5" s="9"/>
      <c r="K5" s="42"/>
      <c r="N5" s="41" t="s">
        <v>3</v>
      </c>
      <c r="O5" s="42" t="s">
        <v>13</v>
      </c>
    </row>
    <row r="6" spans="2:15">
      <c r="B6" s="41">
        <v>1</v>
      </c>
      <c r="C6" s="9">
        <f>$C$3*B6+$E$3</f>
        <v>214</v>
      </c>
      <c r="D6" s="9"/>
      <c r="E6" s="42"/>
      <c r="H6" s="41">
        <v>1</v>
      </c>
      <c r="I6" s="9">
        <f>$I$3*H6+$K$3</f>
        <v>197</v>
      </c>
      <c r="J6" s="9"/>
      <c r="K6" s="42"/>
      <c r="N6" s="41">
        <v>1</v>
      </c>
      <c r="O6" s="42">
        <v>999</v>
      </c>
    </row>
    <row r="7" spans="2:15">
      <c r="B7" s="41">
        <v>2</v>
      </c>
      <c r="C7" s="9">
        <f t="shared" ref="C7:C19" si="0">$C$3*B7+$E$3</f>
        <v>279</v>
      </c>
      <c r="D7" s="9"/>
      <c r="E7" s="42"/>
      <c r="H7" s="41">
        <v>2</v>
      </c>
      <c r="I7" s="9">
        <f t="shared" ref="I7:I19" si="1">$I$3*H7+$K$3</f>
        <v>264</v>
      </c>
      <c r="J7" s="9"/>
      <c r="K7" s="42"/>
      <c r="N7" s="41">
        <v>2</v>
      </c>
      <c r="O7" s="42">
        <v>999</v>
      </c>
    </row>
    <row r="8" spans="2:15">
      <c r="B8" s="41">
        <v>3</v>
      </c>
      <c r="C8" s="9">
        <f t="shared" si="0"/>
        <v>344</v>
      </c>
      <c r="D8" s="9"/>
      <c r="E8" s="42"/>
      <c r="H8" s="41">
        <v>3</v>
      </c>
      <c r="I8" s="9">
        <f t="shared" si="1"/>
        <v>331</v>
      </c>
      <c r="J8" s="9"/>
      <c r="K8" s="42"/>
      <c r="N8" s="41">
        <v>3</v>
      </c>
      <c r="O8" s="42">
        <v>999</v>
      </c>
    </row>
    <row r="9" spans="2:15">
      <c r="B9" s="41">
        <v>4</v>
      </c>
      <c r="C9" s="9">
        <f t="shared" si="0"/>
        <v>409</v>
      </c>
      <c r="D9" s="9"/>
      <c r="E9" s="42"/>
      <c r="H9" s="41">
        <v>4</v>
      </c>
      <c r="I9" s="9">
        <f t="shared" si="1"/>
        <v>398</v>
      </c>
      <c r="J9" s="9"/>
      <c r="K9" s="42"/>
      <c r="N9" s="41">
        <v>4</v>
      </c>
      <c r="O9" s="42">
        <v>999</v>
      </c>
    </row>
    <row r="10" spans="2:15">
      <c r="B10" s="41">
        <v>5</v>
      </c>
      <c r="C10" s="9">
        <f t="shared" si="0"/>
        <v>474</v>
      </c>
      <c r="D10" s="9"/>
      <c r="E10" s="42"/>
      <c r="H10" s="41">
        <v>5</v>
      </c>
      <c r="I10" s="9">
        <f t="shared" si="1"/>
        <v>465</v>
      </c>
      <c r="J10" s="9"/>
      <c r="K10" s="42"/>
      <c r="N10" s="41">
        <v>5</v>
      </c>
      <c r="O10" s="42">
        <v>999</v>
      </c>
    </row>
    <row r="11" spans="2:15">
      <c r="B11" s="41">
        <v>6</v>
      </c>
      <c r="C11" s="9">
        <f t="shared" si="0"/>
        <v>539</v>
      </c>
      <c r="D11" s="9"/>
      <c r="E11" s="42"/>
      <c r="H11" s="41">
        <v>6</v>
      </c>
      <c r="I11" s="9">
        <f t="shared" si="1"/>
        <v>532</v>
      </c>
      <c r="J11" s="9"/>
      <c r="K11" s="42"/>
      <c r="N11" s="41">
        <v>6</v>
      </c>
      <c r="O11" s="42">
        <v>999</v>
      </c>
    </row>
    <row r="12" spans="2:15">
      <c r="B12" s="41">
        <v>7</v>
      </c>
      <c r="C12" s="9">
        <f t="shared" si="0"/>
        <v>604</v>
      </c>
      <c r="D12" s="9"/>
      <c r="E12" s="42"/>
      <c r="H12" s="41">
        <v>7</v>
      </c>
      <c r="I12" s="9">
        <f t="shared" si="1"/>
        <v>599</v>
      </c>
      <c r="J12" s="9"/>
      <c r="K12" s="42"/>
      <c r="N12" s="41">
        <v>7</v>
      </c>
      <c r="O12" s="42">
        <v>999</v>
      </c>
    </row>
    <row r="13" spans="2:15">
      <c r="B13" s="41">
        <v>8</v>
      </c>
      <c r="C13" s="9">
        <f t="shared" si="0"/>
        <v>669</v>
      </c>
      <c r="D13" s="9"/>
      <c r="E13" s="42"/>
      <c r="H13" s="41">
        <v>8</v>
      </c>
      <c r="I13" s="9">
        <f t="shared" si="1"/>
        <v>666</v>
      </c>
      <c r="J13" s="9"/>
      <c r="K13" s="42"/>
      <c r="N13" s="41">
        <v>8</v>
      </c>
      <c r="O13" s="42">
        <v>999</v>
      </c>
    </row>
    <row r="14" spans="2:15">
      <c r="B14" s="41">
        <v>9</v>
      </c>
      <c r="C14" s="9">
        <f t="shared" si="0"/>
        <v>734</v>
      </c>
      <c r="D14" s="9"/>
      <c r="E14" s="42"/>
      <c r="H14" s="41">
        <v>9</v>
      </c>
      <c r="I14" s="9">
        <f t="shared" si="1"/>
        <v>733</v>
      </c>
      <c r="J14" s="9"/>
      <c r="K14" s="42"/>
      <c r="N14" s="41">
        <v>9</v>
      </c>
      <c r="O14" s="42">
        <v>999</v>
      </c>
    </row>
    <row r="15" spans="2:15">
      <c r="B15" s="41">
        <v>10</v>
      </c>
      <c r="C15" s="9">
        <f t="shared" si="0"/>
        <v>799</v>
      </c>
      <c r="D15" s="9"/>
      <c r="E15" s="42"/>
      <c r="H15" s="41">
        <v>10</v>
      </c>
      <c r="I15" s="9">
        <f t="shared" si="1"/>
        <v>800</v>
      </c>
      <c r="J15" s="9"/>
      <c r="K15" s="42"/>
      <c r="N15" s="41">
        <v>10</v>
      </c>
      <c r="O15" s="42">
        <v>999</v>
      </c>
    </row>
    <row r="16" spans="2:15">
      <c r="B16" s="41">
        <v>11</v>
      </c>
      <c r="C16" s="9">
        <f t="shared" si="0"/>
        <v>864</v>
      </c>
      <c r="D16" s="9"/>
      <c r="E16" s="42"/>
      <c r="H16" s="41">
        <v>11</v>
      </c>
      <c r="I16" s="9">
        <f t="shared" si="1"/>
        <v>867</v>
      </c>
      <c r="J16" s="9"/>
      <c r="K16" s="42"/>
      <c r="N16" s="41">
        <v>11</v>
      </c>
      <c r="O16" s="42">
        <v>999</v>
      </c>
    </row>
    <row r="17" spans="2:15">
      <c r="B17" s="41">
        <v>12</v>
      </c>
      <c r="C17" s="9">
        <f t="shared" si="0"/>
        <v>929</v>
      </c>
      <c r="D17" s="9"/>
      <c r="E17" s="42"/>
      <c r="H17" s="41">
        <v>12</v>
      </c>
      <c r="I17" s="9">
        <f t="shared" si="1"/>
        <v>934</v>
      </c>
      <c r="J17" s="9"/>
      <c r="K17" s="42"/>
      <c r="N17" s="41">
        <v>12</v>
      </c>
      <c r="O17" s="42">
        <v>999</v>
      </c>
    </row>
    <row r="18" spans="2:15">
      <c r="B18" s="41">
        <v>13</v>
      </c>
      <c r="C18" s="9">
        <f t="shared" si="0"/>
        <v>994</v>
      </c>
      <c r="D18" s="9"/>
      <c r="E18" s="42"/>
      <c r="H18" s="41">
        <v>13</v>
      </c>
      <c r="I18" s="9">
        <f t="shared" si="1"/>
        <v>1001</v>
      </c>
      <c r="J18" s="9"/>
      <c r="K18" s="42"/>
      <c r="N18" s="41">
        <v>13</v>
      </c>
      <c r="O18" s="42">
        <v>999</v>
      </c>
    </row>
    <row r="19" spans="2:15" ht="15" thickBot="1">
      <c r="B19" s="43">
        <v>14</v>
      </c>
      <c r="C19" s="44">
        <f t="shared" si="0"/>
        <v>1059</v>
      </c>
      <c r="D19" s="44"/>
      <c r="E19" s="45"/>
      <c r="H19" s="43">
        <v>14</v>
      </c>
      <c r="I19" s="44">
        <f t="shared" si="1"/>
        <v>1068</v>
      </c>
      <c r="J19" s="44"/>
      <c r="K19" s="45"/>
      <c r="N19" s="43">
        <v>14</v>
      </c>
      <c r="O19" s="45">
        <v>999</v>
      </c>
    </row>
    <row r="99" spans="2:10" ht="15" thickBot="1"/>
    <row r="100" spans="2:10">
      <c r="B100" s="30"/>
      <c r="C100" s="31"/>
      <c r="D100" s="31"/>
      <c r="E100" s="31"/>
      <c r="F100" s="31"/>
      <c r="G100" s="31"/>
      <c r="H100" s="31"/>
      <c r="I100" s="31"/>
      <c r="J100" s="32"/>
    </row>
    <row r="101" spans="2:10">
      <c r="B101" s="33"/>
      <c r="C101" s="34"/>
      <c r="D101" s="34"/>
      <c r="E101" s="34"/>
      <c r="F101" s="34"/>
      <c r="G101" s="34"/>
      <c r="H101" s="34"/>
      <c r="I101" s="34"/>
      <c r="J101" s="35"/>
    </row>
    <row r="102" spans="2:10" ht="15" thickBot="1">
      <c r="B102" s="33"/>
      <c r="C102" s="34"/>
      <c r="D102" s="34"/>
      <c r="E102" s="34"/>
      <c r="F102" s="34"/>
      <c r="G102" s="34"/>
      <c r="H102" s="34"/>
      <c r="I102" s="34"/>
      <c r="J102" s="35"/>
    </row>
    <row r="103" spans="2:10">
      <c r="B103" s="33"/>
      <c r="C103" s="14"/>
      <c r="D103" s="15"/>
      <c r="E103" s="16"/>
      <c r="F103" s="34"/>
      <c r="G103" s="14"/>
      <c r="H103" s="15"/>
      <c r="I103" s="16"/>
      <c r="J103" s="35"/>
    </row>
    <row r="104" spans="2:10" ht="15" thickBot="1">
      <c r="B104" s="33"/>
      <c r="C104" s="17"/>
      <c r="D104" s="18"/>
      <c r="E104" s="19"/>
      <c r="F104" s="34"/>
      <c r="G104" s="17"/>
      <c r="H104" s="18"/>
      <c r="I104" s="19"/>
      <c r="J104" s="35"/>
    </row>
    <row r="105" spans="2:10">
      <c r="B105" s="33"/>
      <c r="C105" s="17"/>
      <c r="D105" s="27"/>
      <c r="E105" s="19"/>
      <c r="F105" s="34"/>
      <c r="G105" s="17"/>
      <c r="H105" s="27"/>
      <c r="I105" s="19"/>
      <c r="J105" s="35"/>
    </row>
    <row r="106" spans="2:10">
      <c r="B106" s="33"/>
      <c r="C106" s="17"/>
      <c r="D106" s="29"/>
      <c r="E106" s="19"/>
      <c r="F106" s="34"/>
      <c r="G106" s="17"/>
      <c r="H106" s="29"/>
      <c r="I106" s="19"/>
      <c r="J106" s="35"/>
    </row>
    <row r="107" spans="2:10">
      <c r="B107" s="33"/>
      <c r="C107" s="17"/>
      <c r="D107" s="29"/>
      <c r="E107" s="19"/>
      <c r="F107" s="34"/>
      <c r="G107" s="17"/>
      <c r="H107" s="29"/>
      <c r="I107" s="19"/>
      <c r="J107" s="35"/>
    </row>
    <row r="108" spans="2:10">
      <c r="B108" s="33"/>
      <c r="C108" s="17"/>
      <c r="D108" s="29"/>
      <c r="E108" s="19"/>
      <c r="F108" s="34"/>
      <c r="G108" s="17"/>
      <c r="H108" s="29"/>
      <c r="I108" s="19"/>
      <c r="J108" s="35"/>
    </row>
    <row r="109" spans="2:10">
      <c r="B109" s="33"/>
      <c r="C109" s="17"/>
      <c r="D109" s="29"/>
      <c r="E109" s="19"/>
      <c r="F109" s="34"/>
      <c r="G109" s="17"/>
      <c r="H109" s="29"/>
      <c r="I109" s="19"/>
      <c r="J109" s="35"/>
    </row>
    <row r="110" spans="2:10" ht="15" thickBot="1">
      <c r="B110" s="33"/>
      <c r="C110" s="17"/>
      <c r="D110" s="28"/>
      <c r="E110" s="19"/>
      <c r="F110" s="34"/>
      <c r="G110" s="17"/>
      <c r="H110" s="28"/>
      <c r="I110" s="19"/>
      <c r="J110" s="35"/>
    </row>
    <row r="111" spans="2:10">
      <c r="B111" s="33"/>
      <c r="C111" s="17"/>
      <c r="D111" s="18"/>
      <c r="E111" s="19"/>
      <c r="F111" s="34"/>
      <c r="G111" s="17"/>
      <c r="H111" s="18"/>
      <c r="I111" s="19"/>
      <c r="J111" s="35"/>
    </row>
    <row r="112" spans="2:10" ht="15" thickBot="1">
      <c r="B112" s="33"/>
      <c r="C112" s="20"/>
      <c r="D112" s="21"/>
      <c r="E112" s="22"/>
      <c r="F112" s="34"/>
      <c r="G112" s="20"/>
      <c r="H112" s="21"/>
      <c r="I112" s="22"/>
      <c r="J112" s="35"/>
    </row>
    <row r="113" spans="2:10">
      <c r="B113" s="33"/>
      <c r="C113" s="34"/>
      <c r="D113" s="34"/>
      <c r="E113" s="34"/>
      <c r="F113" s="34"/>
      <c r="G113" s="34"/>
      <c r="H113" s="34"/>
      <c r="I113" s="34"/>
      <c r="J113" s="35"/>
    </row>
    <row r="114" spans="2:10">
      <c r="B114" s="33"/>
      <c r="C114" s="34"/>
      <c r="D114" s="34"/>
      <c r="E114" s="34"/>
      <c r="F114" s="34"/>
      <c r="G114" s="34"/>
      <c r="H114" s="34"/>
      <c r="I114" s="34"/>
      <c r="J114" s="35"/>
    </row>
    <row r="115" spans="2:10" ht="15" thickBot="1">
      <c r="B115" s="33"/>
      <c r="C115" s="34"/>
      <c r="D115" s="34"/>
      <c r="E115" s="34"/>
      <c r="F115" s="34"/>
      <c r="G115" s="34"/>
      <c r="H115" s="34"/>
      <c r="I115" s="34"/>
      <c r="J115" s="35"/>
    </row>
    <row r="116" spans="2:10" ht="15" thickBot="1">
      <c r="B116" s="33"/>
      <c r="C116" s="23"/>
      <c r="D116" s="34"/>
      <c r="E116" s="34"/>
      <c r="F116" s="34"/>
      <c r="G116" s="34"/>
      <c r="H116" s="34"/>
      <c r="I116" s="23"/>
      <c r="J116" s="35"/>
    </row>
    <row r="117" spans="2:10" ht="15" thickBot="1">
      <c r="B117" s="33"/>
      <c r="C117" s="34"/>
      <c r="D117" s="24"/>
      <c r="E117" s="25"/>
      <c r="F117" s="25"/>
      <c r="G117" s="25"/>
      <c r="H117" s="26"/>
      <c r="I117" s="34"/>
      <c r="J117" s="35"/>
    </row>
    <row r="118" spans="2:10">
      <c r="B118" s="33"/>
      <c r="C118" s="34"/>
      <c r="D118" s="34"/>
      <c r="E118" s="34"/>
      <c r="F118" s="34"/>
      <c r="G118" s="27"/>
      <c r="H118" s="34"/>
      <c r="I118" s="34"/>
      <c r="J118" s="35"/>
    </row>
    <row r="119" spans="2:10" ht="15" thickBot="1">
      <c r="B119" s="33"/>
      <c r="C119" s="34"/>
      <c r="D119" s="34"/>
      <c r="E119" s="34"/>
      <c r="F119" s="34"/>
      <c r="G119" s="28"/>
      <c r="H119" s="34"/>
      <c r="I119" s="34"/>
      <c r="J119" s="35"/>
    </row>
    <row r="120" spans="2:10">
      <c r="B120" s="33"/>
      <c r="C120" s="34"/>
      <c r="D120" s="34"/>
      <c r="E120" s="34"/>
      <c r="F120" s="34"/>
      <c r="G120" s="34"/>
      <c r="H120" s="34"/>
      <c r="I120" s="34"/>
      <c r="J120" s="35"/>
    </row>
    <row r="121" spans="2:10" ht="15" thickBot="1">
      <c r="B121" s="36"/>
      <c r="C121" s="37"/>
      <c r="D121" s="37"/>
      <c r="E121" s="37"/>
      <c r="F121" s="37"/>
      <c r="G121" s="37"/>
      <c r="H121" s="37"/>
      <c r="I121" s="37"/>
      <c r="J121" s="3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F221-CB98-4817-B586-F15818DCAC9E}">
  <dimension ref="B1:K25"/>
  <sheetViews>
    <sheetView tabSelected="1" workbookViewId="0">
      <selection activeCell="J31" sqref="J31"/>
    </sheetView>
  </sheetViews>
  <sheetFormatPr defaultRowHeight="14.25"/>
  <sheetData>
    <row r="1" spans="2:11">
      <c r="E1" t="s">
        <v>22</v>
      </c>
      <c r="F1" t="s">
        <v>23</v>
      </c>
    </row>
    <row r="2" spans="2:11">
      <c r="E2" t="s">
        <v>3</v>
      </c>
      <c r="F2" t="s">
        <v>13</v>
      </c>
      <c r="G2" t="s">
        <v>13</v>
      </c>
      <c r="H2" s="13" t="s">
        <v>12</v>
      </c>
      <c r="I2" s="13">
        <v>150</v>
      </c>
      <c r="J2" s="13" t="s">
        <v>3</v>
      </c>
      <c r="K2" s="13">
        <v>800</v>
      </c>
    </row>
    <row r="3" spans="2:11">
      <c r="E3">
        <v>1</v>
      </c>
      <c r="F3">
        <f>$I$2*E3+$K$2</f>
        <v>950</v>
      </c>
      <c r="G3">
        <v>4000</v>
      </c>
    </row>
    <row r="4" spans="2:11">
      <c r="E4">
        <v>2</v>
      </c>
      <c r="F4">
        <f t="shared" ref="F4:F36" si="0">$I$2*E4+$K$2</f>
        <v>1100</v>
      </c>
      <c r="G4">
        <v>4000</v>
      </c>
    </row>
    <row r="5" spans="2:11">
      <c r="E5">
        <v>3</v>
      </c>
      <c r="F5">
        <f t="shared" si="0"/>
        <v>1250</v>
      </c>
      <c r="G5">
        <v>4000</v>
      </c>
    </row>
    <row r="6" spans="2:11">
      <c r="E6">
        <v>4</v>
      </c>
      <c r="F6">
        <f t="shared" si="0"/>
        <v>1400</v>
      </c>
      <c r="G6">
        <v>4000</v>
      </c>
    </row>
    <row r="7" spans="2:11">
      <c r="E7">
        <v>5</v>
      </c>
      <c r="F7">
        <f t="shared" si="0"/>
        <v>1550</v>
      </c>
      <c r="G7">
        <v>4000</v>
      </c>
    </row>
    <row r="8" spans="2:11">
      <c r="B8" t="s">
        <v>16</v>
      </c>
      <c r="C8" t="s">
        <v>18</v>
      </c>
      <c r="E8">
        <v>6</v>
      </c>
      <c r="F8">
        <f t="shared" si="0"/>
        <v>1700</v>
      </c>
      <c r="G8">
        <v>4000</v>
      </c>
    </row>
    <row r="9" spans="2:11">
      <c r="B9" t="s">
        <v>17</v>
      </c>
      <c r="C9" t="s">
        <v>19</v>
      </c>
      <c r="E9">
        <v>7</v>
      </c>
      <c r="F9">
        <f t="shared" si="0"/>
        <v>1850</v>
      </c>
      <c r="G9">
        <v>4000</v>
      </c>
    </row>
    <row r="10" spans="2:11">
      <c r="B10" t="s">
        <v>20</v>
      </c>
      <c r="C10" s="58">
        <v>800</v>
      </c>
      <c r="E10">
        <v>8</v>
      </c>
      <c r="F10">
        <f t="shared" si="0"/>
        <v>2000</v>
      </c>
      <c r="G10">
        <v>4000</v>
      </c>
    </row>
    <row r="11" spans="2:11">
      <c r="E11">
        <v>9</v>
      </c>
      <c r="F11">
        <f t="shared" si="0"/>
        <v>2150</v>
      </c>
      <c r="G11">
        <v>4000</v>
      </c>
    </row>
    <row r="12" spans="2:11">
      <c r="B12" t="s">
        <v>21</v>
      </c>
      <c r="C12" s="58">
        <v>4000</v>
      </c>
      <c r="E12">
        <v>10</v>
      </c>
      <c r="F12">
        <f t="shared" si="0"/>
        <v>2300</v>
      </c>
      <c r="G12">
        <v>4000</v>
      </c>
    </row>
    <row r="13" spans="2:11">
      <c r="E13">
        <v>11</v>
      </c>
      <c r="F13">
        <f t="shared" si="0"/>
        <v>2450</v>
      </c>
      <c r="G13">
        <v>4000</v>
      </c>
    </row>
    <row r="14" spans="2:11">
      <c r="E14">
        <v>12</v>
      </c>
      <c r="F14">
        <f t="shared" si="0"/>
        <v>2600</v>
      </c>
      <c r="G14">
        <v>4000</v>
      </c>
    </row>
    <row r="15" spans="2:11">
      <c r="E15">
        <v>13</v>
      </c>
      <c r="F15">
        <f t="shared" si="0"/>
        <v>2750</v>
      </c>
      <c r="G15">
        <v>4000</v>
      </c>
    </row>
    <row r="16" spans="2:11">
      <c r="E16">
        <v>14</v>
      </c>
      <c r="F16">
        <f t="shared" si="0"/>
        <v>2900</v>
      </c>
      <c r="G16">
        <v>4000</v>
      </c>
    </row>
    <row r="17" spans="5:7">
      <c r="E17">
        <v>15</v>
      </c>
      <c r="F17">
        <f t="shared" si="0"/>
        <v>3050</v>
      </c>
      <c r="G17">
        <v>4000</v>
      </c>
    </row>
    <row r="18" spans="5:7">
      <c r="E18">
        <v>16</v>
      </c>
      <c r="F18">
        <f t="shared" si="0"/>
        <v>3200</v>
      </c>
      <c r="G18">
        <v>4000</v>
      </c>
    </row>
    <row r="19" spans="5:7">
      <c r="E19">
        <v>17</v>
      </c>
      <c r="F19">
        <f t="shared" si="0"/>
        <v>3350</v>
      </c>
      <c r="G19">
        <v>4000</v>
      </c>
    </row>
    <row r="20" spans="5:7">
      <c r="E20">
        <v>18</v>
      </c>
      <c r="F20">
        <f t="shared" si="0"/>
        <v>3500</v>
      </c>
      <c r="G20">
        <v>4000</v>
      </c>
    </row>
    <row r="21" spans="5:7">
      <c r="E21">
        <v>19</v>
      </c>
      <c r="F21">
        <f t="shared" si="0"/>
        <v>3650</v>
      </c>
      <c r="G21">
        <v>4000</v>
      </c>
    </row>
    <row r="22" spans="5:7">
      <c r="E22">
        <v>20</v>
      </c>
      <c r="F22">
        <f t="shared" si="0"/>
        <v>3800</v>
      </c>
      <c r="G22">
        <v>4000</v>
      </c>
    </row>
    <row r="23" spans="5:7">
      <c r="E23">
        <v>21</v>
      </c>
      <c r="F23">
        <f>$I$2*E23+$K$2</f>
        <v>3950</v>
      </c>
      <c r="G23">
        <v>4000</v>
      </c>
    </row>
    <row r="24" spans="5:7">
      <c r="E24">
        <v>22</v>
      </c>
      <c r="F24">
        <f t="shared" si="0"/>
        <v>4100</v>
      </c>
      <c r="G24">
        <v>4000</v>
      </c>
    </row>
    <row r="25" spans="5:7">
      <c r="E25">
        <v>23</v>
      </c>
      <c r="F25">
        <f t="shared" si="0"/>
        <v>4250</v>
      </c>
      <c r="G25">
        <v>4000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9</vt:i4>
      </vt:variant>
    </vt:vector>
  </HeadingPairs>
  <TitlesOfParts>
    <vt:vector size="9" baseType="lpstr">
      <vt:lpstr>y=-4x+2</vt:lpstr>
      <vt:lpstr>y=0,5x-2</vt:lpstr>
      <vt:lpstr>y=3</vt:lpstr>
      <vt:lpstr>y= 2,2x+1,1</vt:lpstr>
      <vt:lpstr>y=x x</vt:lpstr>
      <vt:lpstr>y=2x-1</vt:lpstr>
      <vt:lpstr>2 premice</vt:lpstr>
      <vt:lpstr>Počitnice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dcterms:created xsi:type="dcterms:W3CDTF">2026-03-17T20:15:03Z</dcterms:created>
  <dcterms:modified xsi:type="dcterms:W3CDTF">2026-04-15T07:22:32Z</dcterms:modified>
</cp:coreProperties>
</file>