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wnloads\"/>
    </mc:Choice>
  </mc:AlternateContent>
  <xr:revisionPtr revIDLastSave="0" documentId="13_ncr:1_{CFAFBA0C-20B8-4909-A7FA-701651089A0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SNOVE" sheetId="6" r:id="rId1"/>
    <sheet name="Uspešnost" sheetId="7" r:id="rId2"/>
    <sheet name="Primeri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F17" i="8"/>
  <c r="G14" i="8"/>
  <c r="F20" i="8"/>
  <c r="F21" i="8"/>
  <c r="F22" i="8"/>
  <c r="F23" i="8"/>
  <c r="F19" i="8"/>
  <c r="F18" i="8"/>
  <c r="F16" i="8"/>
</calcChain>
</file>

<file path=xl/sharedStrings.xml><?xml version="1.0" encoding="utf-8"?>
<sst xmlns="http://schemas.openxmlformats.org/spreadsheetml/2006/main" count="47" uniqueCount="39">
  <si>
    <t>Datum</t>
  </si>
  <si>
    <t>Rok</t>
  </si>
  <si>
    <t>Ana</t>
  </si>
  <si>
    <t>Miha</t>
  </si>
  <si>
    <t>VEČJE OD</t>
  </si>
  <si>
    <t>MANJŠE OD</t>
  </si>
  <si>
    <t>MED</t>
  </si>
  <si>
    <t>ID uslužbenca</t>
  </si>
  <si>
    <t>Ime</t>
  </si>
  <si>
    <t>Število prodanih izdelkov</t>
  </si>
  <si>
    <t>Jure</t>
  </si>
  <si>
    <t>Luka</t>
  </si>
  <si>
    <t>Nuša</t>
  </si>
  <si>
    <t>Žiga</t>
  </si>
  <si>
    <t>Žan</t>
  </si>
  <si>
    <t>Špela</t>
  </si>
  <si>
    <t>Zala</t>
  </si>
  <si>
    <t>Lan</t>
  </si>
  <si>
    <t>Marko</t>
  </si>
  <si>
    <t>Ines</t>
  </si>
  <si>
    <t>Marija</t>
  </si>
  <si>
    <t>Katarina</t>
  </si>
  <si>
    <t>Suzana</t>
  </si>
  <si>
    <t>Zdenko</t>
  </si>
  <si>
    <t>Bor</t>
  </si>
  <si>
    <t>Jaka</t>
  </si>
  <si>
    <t>Vrednost prodaje</t>
  </si>
  <si>
    <t>ZGORNJIH %</t>
  </si>
  <si>
    <t>NAD POVPREČJEM</t>
  </si>
  <si>
    <t>RSSI (jakost signala)</t>
  </si>
  <si>
    <t>Temperatura</t>
  </si>
  <si>
    <t>Ocena</t>
  </si>
  <si>
    <t>Sara</t>
  </si>
  <si>
    <t>Jan</t>
  </si>
  <si>
    <t>Vid</t>
  </si>
  <si>
    <t>POD. VRSTICE</t>
  </si>
  <si>
    <t>IKONE</t>
  </si>
  <si>
    <t>DATUM</t>
  </si>
  <si>
    <t>ID naročila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</si>
</sst>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\ &quot;dBm&quot;"/>
    <numFmt numFmtId="165" formatCode="#\ &quot;°C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1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14" fontId="4" fillId="0" borderId="0" xfId="0" applyNumberFormat="1" applyFont="1"/>
  </cellXfs>
  <cellStyles count="3">
    <cellStyle name="Navadno" xfId="0" builtinId="0"/>
    <cellStyle name="Odstotek" xfId="2" builtinId="5"/>
    <cellStyle name="Valuta" xfId="1" builtinId="4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3:Q14"/>
  <sheetViews>
    <sheetView topLeftCell="C1" zoomScale="160" zoomScaleNormal="160" workbookViewId="0">
      <selection activeCell="L21" sqref="L21"/>
    </sheetView>
  </sheetViews>
  <sheetFormatPr defaultRowHeight="15" x14ac:dyDescent="0.25"/>
  <cols>
    <col min="4" max="4" width="12.7109375" bestFit="1" customWidth="1"/>
    <col min="6" max="6" width="11.28515625" customWidth="1"/>
    <col min="8" max="8" width="10.5703125" bestFit="1" customWidth="1"/>
    <col min="10" max="10" width="13.140625" bestFit="1" customWidth="1"/>
    <col min="12" max="12" width="19.28515625" bestFit="1" customWidth="1"/>
    <col min="14" max="14" width="14.5703125" bestFit="1" customWidth="1"/>
  </cols>
  <sheetData>
    <row r="3" spans="2:17" s="9" customFormat="1" ht="15.75" x14ac:dyDescent="0.25">
      <c r="B3" s="8" t="s">
        <v>4</v>
      </c>
      <c r="C3" s="8"/>
      <c r="D3" s="8" t="s">
        <v>5</v>
      </c>
      <c r="E3" s="8"/>
      <c r="F3" s="8" t="s">
        <v>6</v>
      </c>
      <c r="G3" s="8"/>
      <c r="H3" s="8" t="s">
        <v>37</v>
      </c>
      <c r="I3" s="8"/>
      <c r="J3" s="8" t="s">
        <v>27</v>
      </c>
      <c r="K3" s="8"/>
      <c r="L3" s="8" t="s">
        <v>28</v>
      </c>
      <c r="M3" s="8"/>
      <c r="N3" s="8" t="s">
        <v>35</v>
      </c>
      <c r="P3" s="8" t="s">
        <v>36</v>
      </c>
      <c r="Q3" s="8"/>
    </row>
    <row r="4" spans="2:17" x14ac:dyDescent="0.25">
      <c r="B4">
        <v>10</v>
      </c>
      <c r="D4">
        <v>10</v>
      </c>
      <c r="F4">
        <v>10</v>
      </c>
      <c r="H4" s="4">
        <v>42894</v>
      </c>
      <c r="J4">
        <v>10</v>
      </c>
      <c r="L4">
        <v>10</v>
      </c>
      <c r="N4">
        <v>10</v>
      </c>
      <c r="P4">
        <v>10</v>
      </c>
    </row>
    <row r="5" spans="2:17" x14ac:dyDescent="0.25">
      <c r="B5">
        <v>9</v>
      </c>
      <c r="D5">
        <v>9</v>
      </c>
      <c r="F5">
        <v>9</v>
      </c>
      <c r="H5" s="4">
        <v>42895</v>
      </c>
      <c r="J5">
        <v>9</v>
      </c>
      <c r="L5">
        <v>9</v>
      </c>
      <c r="N5">
        <v>9</v>
      </c>
      <c r="P5">
        <v>9</v>
      </c>
    </row>
    <row r="6" spans="2:17" x14ac:dyDescent="0.25">
      <c r="B6">
        <v>8</v>
      </c>
      <c r="D6">
        <v>8</v>
      </c>
      <c r="F6">
        <v>8</v>
      </c>
      <c r="H6" s="4">
        <v>42896</v>
      </c>
      <c r="J6">
        <v>8</v>
      </c>
      <c r="L6">
        <v>8</v>
      </c>
      <c r="N6">
        <v>8</v>
      </c>
      <c r="P6">
        <v>8</v>
      </c>
    </row>
    <row r="7" spans="2:17" x14ac:dyDescent="0.25">
      <c r="B7">
        <v>7</v>
      </c>
      <c r="D7">
        <v>7</v>
      </c>
      <c r="F7">
        <v>7</v>
      </c>
      <c r="H7" s="4">
        <v>42897</v>
      </c>
      <c r="J7">
        <v>7</v>
      </c>
      <c r="L7">
        <v>7</v>
      </c>
      <c r="N7">
        <v>7</v>
      </c>
      <c r="P7">
        <v>7</v>
      </c>
    </row>
    <row r="8" spans="2:17" x14ac:dyDescent="0.25">
      <c r="B8">
        <v>6</v>
      </c>
      <c r="D8">
        <v>6</v>
      </c>
      <c r="F8">
        <v>6</v>
      </c>
      <c r="H8" s="4">
        <v>42898</v>
      </c>
      <c r="J8">
        <v>6</v>
      </c>
      <c r="L8">
        <v>6</v>
      </c>
      <c r="N8">
        <v>6</v>
      </c>
      <c r="P8">
        <v>6</v>
      </c>
    </row>
    <row r="9" spans="2:17" x14ac:dyDescent="0.25">
      <c r="B9">
        <v>5</v>
      </c>
      <c r="D9">
        <v>5</v>
      </c>
      <c r="F9">
        <v>5</v>
      </c>
      <c r="H9" s="4">
        <v>42899</v>
      </c>
      <c r="J9">
        <v>5</v>
      </c>
      <c r="L9">
        <v>20</v>
      </c>
      <c r="N9">
        <v>20</v>
      </c>
      <c r="P9">
        <v>5</v>
      </c>
    </row>
    <row r="10" spans="2:17" x14ac:dyDescent="0.25">
      <c r="B10">
        <v>4</v>
      </c>
      <c r="D10">
        <v>4</v>
      </c>
      <c r="F10">
        <v>4</v>
      </c>
      <c r="H10" s="4">
        <v>42900</v>
      </c>
      <c r="J10">
        <v>4</v>
      </c>
      <c r="L10">
        <v>4</v>
      </c>
      <c r="N10">
        <v>4</v>
      </c>
      <c r="P10">
        <v>4</v>
      </c>
    </row>
    <row r="11" spans="2:17" x14ac:dyDescent="0.25">
      <c r="B11">
        <v>3</v>
      </c>
      <c r="D11">
        <v>3</v>
      </c>
      <c r="F11">
        <v>3</v>
      </c>
      <c r="H11" s="4">
        <v>42901</v>
      </c>
      <c r="J11">
        <v>3</v>
      </c>
      <c r="L11">
        <v>3</v>
      </c>
      <c r="N11">
        <v>3</v>
      </c>
      <c r="P11">
        <v>3</v>
      </c>
    </row>
    <row r="12" spans="2:17" x14ac:dyDescent="0.25">
      <c r="B12">
        <v>2</v>
      </c>
      <c r="D12">
        <v>2</v>
      </c>
      <c r="F12">
        <v>2</v>
      </c>
      <c r="H12" s="4">
        <v>42902</v>
      </c>
      <c r="J12">
        <v>2</v>
      </c>
      <c r="L12">
        <v>2</v>
      </c>
      <c r="N12">
        <v>2</v>
      </c>
      <c r="P12">
        <v>2</v>
      </c>
    </row>
    <row r="13" spans="2:17" x14ac:dyDescent="0.25">
      <c r="B13">
        <v>1</v>
      </c>
      <c r="D13">
        <v>1</v>
      </c>
      <c r="F13">
        <v>1</v>
      </c>
      <c r="H13" s="4">
        <v>42903</v>
      </c>
      <c r="J13">
        <v>1</v>
      </c>
      <c r="L13">
        <v>1</v>
      </c>
      <c r="N13">
        <v>1</v>
      </c>
      <c r="P13">
        <v>1</v>
      </c>
    </row>
    <row r="14" spans="2:17" x14ac:dyDescent="0.25">
      <c r="B14">
        <v>0</v>
      </c>
      <c r="D14">
        <v>0</v>
      </c>
      <c r="F14">
        <v>0</v>
      </c>
      <c r="H14" s="4">
        <v>42904</v>
      </c>
      <c r="J14">
        <v>0</v>
      </c>
      <c r="L14">
        <v>0</v>
      </c>
      <c r="N14">
        <v>0</v>
      </c>
      <c r="P14">
        <v>0</v>
      </c>
    </row>
  </sheetData>
  <conditionalFormatting sqref="B4:B14">
    <cfRule type="cellIs" dxfId="17" priority="8" operator="greaterThan">
      <formula>8</formula>
    </cfRule>
  </conditionalFormatting>
  <conditionalFormatting sqref="D4:D14">
    <cfRule type="cellIs" dxfId="16" priority="7" operator="lessThan">
      <formula>3</formula>
    </cfRule>
  </conditionalFormatting>
  <conditionalFormatting sqref="F4:F14">
    <cfRule type="cellIs" dxfId="15" priority="6" operator="between">
      <formula>3</formula>
      <formula>5</formula>
    </cfRule>
  </conditionalFormatting>
  <conditionalFormatting sqref="H4:H14">
    <cfRule type="timePeriod" dxfId="14" priority="5" timePeriod="today">
      <formula>FLOOR(H4,1)=TODAY()</formula>
    </cfRule>
  </conditionalFormatting>
  <conditionalFormatting sqref="J4:J14">
    <cfRule type="top10" dxfId="13" priority="4" percent="1" bottom="1" rank="20"/>
  </conditionalFormatting>
  <conditionalFormatting sqref="L4:L14">
    <cfRule type="aboveAverage" dxfId="12" priority="3"/>
  </conditionalFormatting>
  <conditionalFormatting sqref="N4:N14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{EAD39C41-7223-4241-8719-D0B11D3521CB}</x14:id>
        </ext>
      </extLst>
    </cfRule>
  </conditionalFormatting>
  <conditionalFormatting sqref="P4:P14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D39C41-7223-4241-8719-D0B11D3521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19"/>
  <sheetViews>
    <sheetView zoomScale="175" zoomScaleNormal="175" workbookViewId="0">
      <selection activeCell="D3" sqref="D2:D19"/>
    </sheetView>
  </sheetViews>
  <sheetFormatPr defaultRowHeight="15" x14ac:dyDescent="0.25"/>
  <cols>
    <col min="1" max="1" width="13.28515625" bestFit="1" customWidth="1"/>
    <col min="2" max="2" width="10.7109375" customWidth="1"/>
    <col min="3" max="3" width="23.85546875" bestFit="1" customWidth="1"/>
    <col min="4" max="4" width="16.5703125" bestFit="1" customWidth="1"/>
  </cols>
  <sheetData>
    <row r="1" spans="1:5" s="1" customFormat="1" x14ac:dyDescent="0.25">
      <c r="A1" s="1" t="s">
        <v>7</v>
      </c>
      <c r="B1" s="1" t="s">
        <v>8</v>
      </c>
      <c r="C1" s="1" t="s">
        <v>9</v>
      </c>
      <c r="D1" s="1" t="s">
        <v>26</v>
      </c>
    </row>
    <row r="2" spans="1:5" x14ac:dyDescent="0.25">
      <c r="A2">
        <v>100018</v>
      </c>
      <c r="B2" t="s">
        <v>2</v>
      </c>
      <c r="C2">
        <v>272</v>
      </c>
      <c r="D2" s="3">
        <v>235604</v>
      </c>
      <c r="E2" s="3"/>
    </row>
    <row r="3" spans="1:5" x14ac:dyDescent="0.25">
      <c r="A3">
        <v>100019</v>
      </c>
      <c r="B3" t="s">
        <v>3</v>
      </c>
      <c r="C3">
        <v>461</v>
      </c>
      <c r="D3" s="3">
        <v>211831</v>
      </c>
      <c r="E3" s="3"/>
    </row>
    <row r="4" spans="1:5" x14ac:dyDescent="0.25">
      <c r="A4">
        <v>100020</v>
      </c>
      <c r="B4" t="s">
        <v>10</v>
      </c>
      <c r="C4">
        <v>157</v>
      </c>
      <c r="D4" s="3">
        <v>191535</v>
      </c>
      <c r="E4" s="3"/>
    </row>
    <row r="5" spans="1:5" x14ac:dyDescent="0.25">
      <c r="A5">
        <v>100021</v>
      </c>
      <c r="B5" t="s">
        <v>11</v>
      </c>
      <c r="C5">
        <v>281</v>
      </c>
      <c r="D5" s="3">
        <v>268025</v>
      </c>
      <c r="E5" s="3"/>
    </row>
    <row r="6" spans="1:5" x14ac:dyDescent="0.25">
      <c r="A6">
        <v>100022</v>
      </c>
      <c r="B6" t="s">
        <v>12</v>
      </c>
      <c r="C6">
        <v>359</v>
      </c>
      <c r="D6" s="3">
        <v>450864</v>
      </c>
      <c r="E6" s="3"/>
    </row>
    <row r="7" spans="1:5" x14ac:dyDescent="0.25">
      <c r="A7">
        <v>100023</v>
      </c>
      <c r="B7" t="s">
        <v>13</v>
      </c>
      <c r="C7">
        <v>215</v>
      </c>
      <c r="D7" s="3">
        <v>550795</v>
      </c>
      <c r="E7" s="3"/>
    </row>
    <row r="8" spans="1:5" x14ac:dyDescent="0.25">
      <c r="A8">
        <v>100024</v>
      </c>
      <c r="B8" t="s">
        <v>14</v>
      </c>
      <c r="C8">
        <v>350</v>
      </c>
      <c r="D8" s="3">
        <v>548146</v>
      </c>
      <c r="E8" s="3"/>
    </row>
    <row r="9" spans="1:5" x14ac:dyDescent="0.25">
      <c r="A9">
        <v>100025</v>
      </c>
      <c r="B9" t="s">
        <v>15</v>
      </c>
      <c r="C9">
        <v>309</v>
      </c>
      <c r="D9" s="3">
        <v>332019</v>
      </c>
      <c r="E9" s="3"/>
    </row>
    <row r="10" spans="1:5" x14ac:dyDescent="0.25">
      <c r="A10">
        <v>100026</v>
      </c>
      <c r="B10" t="s">
        <v>16</v>
      </c>
      <c r="C10">
        <v>379</v>
      </c>
      <c r="D10" s="3">
        <v>233820</v>
      </c>
      <c r="E10" s="3"/>
    </row>
    <row r="11" spans="1:5" x14ac:dyDescent="0.25">
      <c r="A11">
        <v>100027</v>
      </c>
      <c r="B11" t="s">
        <v>17</v>
      </c>
      <c r="C11">
        <v>266</v>
      </c>
      <c r="D11" s="3">
        <v>110150</v>
      </c>
      <c r="E11" s="3"/>
    </row>
    <row r="12" spans="1:5" x14ac:dyDescent="0.25">
      <c r="A12">
        <v>100028</v>
      </c>
      <c r="B12" t="s">
        <v>18</v>
      </c>
      <c r="C12">
        <v>290</v>
      </c>
      <c r="D12" s="3">
        <v>188340</v>
      </c>
      <c r="E12" s="3"/>
    </row>
    <row r="13" spans="1:5" x14ac:dyDescent="0.25">
      <c r="A13">
        <v>100029</v>
      </c>
      <c r="B13" t="s">
        <v>19</v>
      </c>
      <c r="C13">
        <v>620</v>
      </c>
      <c r="D13" s="3">
        <v>621091</v>
      </c>
      <c r="E13" s="3"/>
    </row>
    <row r="14" spans="1:5" x14ac:dyDescent="0.25">
      <c r="A14">
        <v>100030</v>
      </c>
      <c r="B14" t="s">
        <v>20</v>
      </c>
      <c r="C14">
        <v>432</v>
      </c>
      <c r="D14" s="3">
        <v>543384</v>
      </c>
      <c r="E14" s="3"/>
    </row>
    <row r="15" spans="1:5" x14ac:dyDescent="0.25">
      <c r="A15">
        <v>100031</v>
      </c>
      <c r="B15" t="s">
        <v>21</v>
      </c>
      <c r="C15">
        <v>399</v>
      </c>
      <c r="D15" s="3">
        <v>125371</v>
      </c>
      <c r="E15" s="3"/>
    </row>
    <row r="16" spans="1:5" x14ac:dyDescent="0.25">
      <c r="A16">
        <v>100032</v>
      </c>
      <c r="B16" t="s">
        <v>22</v>
      </c>
      <c r="C16">
        <v>275</v>
      </c>
      <c r="D16" s="3">
        <v>325316</v>
      </c>
      <c r="E16" s="3"/>
    </row>
    <row r="17" spans="1:5" x14ac:dyDescent="0.25">
      <c r="A17">
        <v>100033</v>
      </c>
      <c r="B17" t="s">
        <v>23</v>
      </c>
      <c r="C17">
        <v>475</v>
      </c>
      <c r="D17" s="3">
        <v>147324</v>
      </c>
      <c r="E17" s="3"/>
    </row>
    <row r="18" spans="1:5" x14ac:dyDescent="0.25">
      <c r="A18">
        <v>100034</v>
      </c>
      <c r="B18" t="s">
        <v>24</v>
      </c>
      <c r="C18">
        <v>426</v>
      </c>
      <c r="D18" s="3">
        <v>327246</v>
      </c>
      <c r="E18" s="3"/>
    </row>
    <row r="19" spans="1:5" x14ac:dyDescent="0.25">
      <c r="A19">
        <v>100035</v>
      </c>
      <c r="B19" t="s">
        <v>25</v>
      </c>
      <c r="C19">
        <v>414</v>
      </c>
      <c r="D19" s="3">
        <v>389790</v>
      </c>
      <c r="E19" s="3"/>
    </row>
  </sheetData>
  <conditionalFormatting sqref="C2:C19">
    <cfRule type="top10" dxfId="5" priority="2" rank="5"/>
  </conditionalFormatting>
  <conditionalFormatting sqref="D2:D19">
    <cfRule type="aboveAverage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31"/>
  <sheetViews>
    <sheetView tabSelected="1" topLeftCell="A10" zoomScale="175" zoomScaleNormal="175" workbookViewId="0">
      <selection activeCell="F15" sqref="F15:F23"/>
    </sheetView>
  </sheetViews>
  <sheetFormatPr defaultRowHeight="15" x14ac:dyDescent="0.25"/>
  <cols>
    <col min="1" max="1" width="10.5703125" bestFit="1" customWidth="1"/>
    <col min="2" max="2" width="18.7109375" bestFit="1" customWidth="1"/>
    <col min="5" max="5" width="10.5703125" bestFit="1" customWidth="1"/>
    <col min="6" max="6" width="12.28515625" bestFit="1" customWidth="1"/>
    <col min="7" max="7" width="12.28515625" customWidth="1"/>
    <col min="9" max="9" width="10.5703125" customWidth="1"/>
  </cols>
  <sheetData>
    <row r="1" spans="1:7" x14ac:dyDescent="0.25">
      <c r="A1" s="2" t="s">
        <v>0</v>
      </c>
      <c r="B1" s="2" t="s">
        <v>29</v>
      </c>
      <c r="E1" s="2" t="s">
        <v>0</v>
      </c>
      <c r="F1" s="2" t="s">
        <v>30</v>
      </c>
      <c r="G1" s="1"/>
    </row>
    <row r="2" spans="1:7" x14ac:dyDescent="0.25">
      <c r="A2" s="4">
        <v>42857</v>
      </c>
      <c r="B2" s="5">
        <v>-75</v>
      </c>
      <c r="E2" s="4">
        <v>42901</v>
      </c>
      <c r="F2" s="7">
        <v>24</v>
      </c>
      <c r="G2" s="7"/>
    </row>
    <row r="3" spans="1:7" x14ac:dyDescent="0.25">
      <c r="A3" s="4">
        <v>42858</v>
      </c>
      <c r="B3" s="6">
        <v>-77</v>
      </c>
      <c r="E3" s="4">
        <v>42902</v>
      </c>
      <c r="F3" s="7">
        <v>24</v>
      </c>
      <c r="G3" s="7"/>
    </row>
    <row r="4" spans="1:7" x14ac:dyDescent="0.25">
      <c r="A4" s="4">
        <v>42859</v>
      </c>
      <c r="B4" s="6">
        <v>-87</v>
      </c>
      <c r="E4" s="4">
        <v>42903</v>
      </c>
      <c r="F4" s="7">
        <v>27</v>
      </c>
      <c r="G4" s="7"/>
    </row>
    <row r="5" spans="1:7" x14ac:dyDescent="0.25">
      <c r="A5" s="4">
        <v>42860</v>
      </c>
      <c r="B5" s="6">
        <v>-60</v>
      </c>
      <c r="E5" s="4">
        <v>42904</v>
      </c>
      <c r="F5" s="7">
        <v>21</v>
      </c>
      <c r="G5" s="7"/>
    </row>
    <row r="6" spans="1:7" x14ac:dyDescent="0.25">
      <c r="A6" s="4">
        <v>42861</v>
      </c>
      <c r="B6" s="6">
        <v>-80</v>
      </c>
      <c r="E6" s="4">
        <v>42905</v>
      </c>
      <c r="F6" s="7">
        <v>19</v>
      </c>
      <c r="G6" s="7"/>
    </row>
    <row r="7" spans="1:7" x14ac:dyDescent="0.25">
      <c r="A7" s="4">
        <v>42862</v>
      </c>
      <c r="B7" s="6">
        <v>-63</v>
      </c>
      <c r="E7" s="4">
        <v>42906</v>
      </c>
      <c r="F7" s="7">
        <v>21</v>
      </c>
      <c r="G7" s="7"/>
    </row>
    <row r="8" spans="1:7" x14ac:dyDescent="0.25">
      <c r="A8" s="4">
        <v>42863</v>
      </c>
      <c r="B8" s="6">
        <v>-65</v>
      </c>
      <c r="E8" s="4">
        <v>42907</v>
      </c>
      <c r="F8" s="7">
        <v>23</v>
      </c>
      <c r="G8" s="7"/>
    </row>
    <row r="9" spans="1:7" x14ac:dyDescent="0.25">
      <c r="A9" s="4">
        <v>42864</v>
      </c>
      <c r="B9" s="6">
        <v>-71</v>
      </c>
      <c r="E9" s="4">
        <v>42908</v>
      </c>
      <c r="F9" s="7">
        <v>26</v>
      </c>
      <c r="G9" s="7"/>
    </row>
    <row r="10" spans="1:7" x14ac:dyDescent="0.25">
      <c r="A10" s="4">
        <v>42865</v>
      </c>
      <c r="B10" s="6">
        <v>-75</v>
      </c>
      <c r="E10" s="4">
        <v>42909</v>
      </c>
      <c r="F10" s="7">
        <v>18</v>
      </c>
      <c r="G10" s="7"/>
    </row>
    <row r="11" spans="1:7" x14ac:dyDescent="0.25">
      <c r="A11" s="4"/>
    </row>
    <row r="12" spans="1:7" x14ac:dyDescent="0.25">
      <c r="A12" s="4"/>
    </row>
    <row r="13" spans="1:7" x14ac:dyDescent="0.25">
      <c r="A13" s="4"/>
    </row>
    <row r="14" spans="1:7" x14ac:dyDescent="0.25">
      <c r="A14" s="2" t="s">
        <v>8</v>
      </c>
      <c r="B14" s="2" t="s">
        <v>31</v>
      </c>
      <c r="E14" s="1" t="s">
        <v>38</v>
      </c>
      <c r="F14" s="1" t="s">
        <v>1</v>
      </c>
      <c r="G14" s="10">
        <f ca="1">TODAY()</f>
        <v>46085</v>
      </c>
    </row>
    <row r="15" spans="1:7" x14ac:dyDescent="0.25">
      <c r="A15" t="s">
        <v>25</v>
      </c>
      <c r="B15">
        <v>2</v>
      </c>
      <c r="E15">
        <v>875147</v>
      </c>
      <c r="F15" s="4">
        <f ca="1">TODAY()-2</f>
        <v>46083</v>
      </c>
    </row>
    <row r="16" spans="1:7" x14ac:dyDescent="0.25">
      <c r="A16" t="s">
        <v>3</v>
      </c>
      <c r="B16">
        <v>4</v>
      </c>
      <c r="E16">
        <v>875148</v>
      </c>
      <c r="F16" s="4">
        <f ca="1">TODAY()</f>
        <v>46085</v>
      </c>
    </row>
    <row r="17" spans="1:6" x14ac:dyDescent="0.25">
      <c r="A17" t="s">
        <v>2</v>
      </c>
      <c r="B17">
        <v>5</v>
      </c>
      <c r="E17">
        <v>875149</v>
      </c>
      <c r="F17" s="4">
        <f ca="1">TODAY()+1</f>
        <v>46086</v>
      </c>
    </row>
    <row r="18" spans="1:6" x14ac:dyDescent="0.25">
      <c r="A18" t="s">
        <v>11</v>
      </c>
      <c r="B18">
        <v>1</v>
      </c>
      <c r="E18">
        <v>875150</v>
      </c>
      <c r="F18" s="4">
        <f t="shared" ref="F18" ca="1" si="0">TODAY()+2</f>
        <v>46087</v>
      </c>
    </row>
    <row r="19" spans="1:6" x14ac:dyDescent="0.25">
      <c r="A19" t="s">
        <v>12</v>
      </c>
      <c r="B19">
        <v>4</v>
      </c>
      <c r="E19">
        <v>875151</v>
      </c>
      <c r="F19" s="4">
        <f ca="1">TODAY()+15</f>
        <v>46100</v>
      </c>
    </row>
    <row r="20" spans="1:6" x14ac:dyDescent="0.25">
      <c r="A20" t="s">
        <v>18</v>
      </c>
      <c r="B20">
        <v>4</v>
      </c>
      <c r="E20">
        <v>875152</v>
      </c>
      <c r="F20" s="4">
        <f t="shared" ref="F20:F23" ca="1" si="1">TODAY()+15</f>
        <v>46100</v>
      </c>
    </row>
    <row r="21" spans="1:6" x14ac:dyDescent="0.25">
      <c r="A21" t="s">
        <v>32</v>
      </c>
      <c r="B21">
        <v>3</v>
      </c>
      <c r="E21">
        <v>875153</v>
      </c>
      <c r="F21" s="4">
        <f t="shared" ca="1" si="1"/>
        <v>46100</v>
      </c>
    </row>
    <row r="22" spans="1:6" x14ac:dyDescent="0.25">
      <c r="A22" t="s">
        <v>33</v>
      </c>
      <c r="B22">
        <v>4</v>
      </c>
      <c r="E22">
        <v>875154</v>
      </c>
      <c r="F22" s="4">
        <f t="shared" ca="1" si="1"/>
        <v>46100</v>
      </c>
    </row>
    <row r="23" spans="1:6" x14ac:dyDescent="0.25">
      <c r="A23" t="s">
        <v>34</v>
      </c>
      <c r="B23">
        <v>3</v>
      </c>
      <c r="E23">
        <v>875155</v>
      </c>
      <c r="F23" s="4">
        <f t="shared" ca="1" si="1"/>
        <v>46100</v>
      </c>
    </row>
    <row r="24" spans="1:6" x14ac:dyDescent="0.25">
      <c r="A24" s="4"/>
    </row>
    <row r="25" spans="1:6" x14ac:dyDescent="0.25">
      <c r="A25" s="4"/>
    </row>
    <row r="26" spans="1:6" x14ac:dyDescent="0.25">
      <c r="A26" s="4"/>
    </row>
    <row r="27" spans="1:6" x14ac:dyDescent="0.25">
      <c r="A27" s="4"/>
    </row>
    <row r="28" spans="1:6" x14ac:dyDescent="0.25">
      <c r="A28" s="4"/>
    </row>
    <row r="29" spans="1:6" x14ac:dyDescent="0.25">
      <c r="A29" s="4"/>
    </row>
    <row r="30" spans="1:6" x14ac:dyDescent="0.25">
      <c r="A30" s="4"/>
    </row>
    <row r="31" spans="1:6" x14ac:dyDescent="0.25">
      <c r="A31" s="4"/>
    </row>
  </sheetData>
  <conditionalFormatting sqref="B2:B10">
    <cfRule type="iconSet" priority="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2:F10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5:B23">
    <cfRule type="aboveAverage" dxfId="2" priority="2" aboveAverage="0"/>
  </conditionalFormatting>
  <conditionalFormatting sqref="F15:F23">
    <cfRule type="timePeriod" dxfId="0" priority="1" timePeriod="nextWeek">
      <formula>AND(ROUNDDOWN(F15,0)-TODAY()&gt;(7-WEEKDAY(TODAY())),ROUNDDOWN(F15,0)-TODAY()&lt;(15-WEEKDAY(TODAY())))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OSNOVE</vt:lpstr>
      <vt:lpstr>Uspešnost</vt:lpstr>
      <vt:lpstr>Primeri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Breznar</dc:creator>
  <cp:lastModifiedBy>Uporabnik</cp:lastModifiedBy>
  <dcterms:created xsi:type="dcterms:W3CDTF">2017-05-15T10:42:11Z</dcterms:created>
  <dcterms:modified xsi:type="dcterms:W3CDTF">2026-03-04T07:17:37Z</dcterms:modified>
</cp:coreProperties>
</file>